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chaliff_education_ky_gov/Documents/State Fair/"/>
    </mc:Choice>
  </mc:AlternateContent>
  <xr:revisionPtr revIDLastSave="1" documentId="8_{3A3771FD-A3D5-4EB6-B8CD-FBF5B924F694}" xr6:coauthVersionLast="47" xr6:coauthVersionMax="47" xr10:uidLastSave="{E3D92509-9A85-4282-B9DF-050FCDE9FF15}"/>
  <bookViews>
    <workbookView xWindow="-108" yWindow="-108" windowWidth="23256" windowHeight="13896" tabRatio="998" activeTab="1" xr2:uid="{00000000-000D-0000-FFFF-FFFF00000000}"/>
  </bookViews>
  <sheets>
    <sheet name="Corn" sheetId="1" r:id="rId1"/>
    <sheet name="Awards Script" sheetId="20" r:id="rId2"/>
    <sheet name="Soybean" sheetId="2" r:id="rId3"/>
    <sheet name="Wheat" sheetId="3" r:id="rId4"/>
    <sheet name="Hay" sheetId="5" r:id="rId5"/>
    <sheet name="Horticulture" sheetId="4" r:id="rId6"/>
    <sheet name="Ag Mech Exhibit" sheetId="19" r:id="rId7"/>
    <sheet name="Auctioneering" sheetId="17" r:id="rId8"/>
    <sheet name="Ag Mechanics" sheetId="16" r:id="rId9"/>
    <sheet name="Welding" sheetId="15" r:id="rId10"/>
    <sheet name="Small Power" sheetId="14" r:id="rId11"/>
    <sheet name="Dairy Holders" sheetId="8" r:id="rId12"/>
    <sheet name="Seed ID" sheetId="13" r:id="rId13"/>
    <sheet name="Floriculture" sheetId="11" r:id="rId14"/>
    <sheet name="Nursery" sheetId="12" r:id="rId15"/>
    <sheet name="Meats" sheetId="6" r:id="rId16"/>
    <sheet name="Agronomy" sheetId="7" r:id="rId17"/>
    <sheet name="Dairy Judging" sheetId="9" r:id="rId18"/>
    <sheet name="Jr. Dairy Judging" sheetId="21" r:id="rId19"/>
    <sheet name="Livestock" sheetId="10" r:id="rId20"/>
    <sheet name="Jr. Livestock" sheetId="22" r:id="rId21"/>
    <sheet name="Wildlife" sheetId="2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8" i="20" l="1"/>
  <c r="B157" i="20"/>
  <c r="B156" i="20"/>
  <c r="B155" i="20"/>
  <c r="B154" i="20"/>
  <c r="B153" i="20"/>
  <c r="B152" i="20"/>
  <c r="B151" i="20"/>
  <c r="B435" i="20"/>
  <c r="D430" i="20"/>
  <c r="D429" i="20"/>
  <c r="D428" i="20"/>
  <c r="D427" i="20"/>
  <c r="D426" i="20"/>
  <c r="D425" i="20"/>
  <c r="D424" i="20"/>
  <c r="D423" i="20"/>
  <c r="D422" i="20"/>
  <c r="D421" i="20"/>
  <c r="B379" i="20" l="1"/>
  <c r="D374" i="20"/>
  <c r="D373" i="20"/>
  <c r="D372" i="20"/>
  <c r="D371" i="20"/>
  <c r="D370" i="20"/>
  <c r="B335" i="20"/>
  <c r="D330" i="20"/>
  <c r="D329" i="20"/>
  <c r="D328" i="20"/>
  <c r="D327" i="20"/>
  <c r="D326" i="20"/>
  <c r="A205" i="20"/>
  <c r="D412" i="20" l="1"/>
  <c r="D411" i="20"/>
  <c r="D410" i="20"/>
  <c r="D409" i="20"/>
  <c r="D408" i="20"/>
  <c r="D403" i="20"/>
  <c r="D402" i="20"/>
  <c r="D401" i="20"/>
  <c r="D400" i="20"/>
  <c r="D399" i="20"/>
  <c r="D398" i="20"/>
  <c r="D397" i="20"/>
  <c r="D396" i="20"/>
  <c r="D395" i="20"/>
  <c r="D394" i="20"/>
  <c r="B363" i="20"/>
  <c r="D358" i="20"/>
  <c r="D357" i="20"/>
  <c r="D356" i="20"/>
  <c r="D355" i="20"/>
  <c r="D354" i="20"/>
  <c r="D353" i="20"/>
  <c r="D352" i="20"/>
  <c r="D351" i="20"/>
  <c r="D350" i="20"/>
  <c r="D349" i="20"/>
  <c r="B318" i="20"/>
  <c r="D313" i="20"/>
  <c r="D312" i="20"/>
  <c r="D311" i="20"/>
  <c r="D310" i="20"/>
  <c r="D309" i="20"/>
  <c r="D308" i="20"/>
  <c r="D307" i="20"/>
  <c r="D306" i="20"/>
  <c r="D305" i="20"/>
  <c r="D304" i="20"/>
  <c r="B297" i="20"/>
  <c r="D292" i="20"/>
  <c r="D291" i="20"/>
  <c r="D290" i="20"/>
  <c r="D289" i="20"/>
  <c r="D288" i="20"/>
  <c r="D287" i="20"/>
  <c r="D286" i="20"/>
  <c r="D285" i="20"/>
  <c r="D284" i="20"/>
  <c r="D283" i="20"/>
  <c r="B275" i="20"/>
  <c r="D270" i="20"/>
  <c r="D269" i="20"/>
  <c r="D268" i="20"/>
  <c r="D267" i="20"/>
  <c r="D266" i="20"/>
  <c r="D265" i="20"/>
  <c r="D264" i="20"/>
  <c r="D263" i="20"/>
  <c r="D262" i="20"/>
  <c r="D261" i="20"/>
  <c r="B253" i="20"/>
  <c r="D248" i="20"/>
  <c r="D247" i="20"/>
  <c r="D246" i="20"/>
  <c r="D245" i="20"/>
  <c r="D244" i="20"/>
  <c r="D243" i="20"/>
  <c r="D242" i="20"/>
  <c r="D241" i="20"/>
  <c r="D240" i="20"/>
  <c r="D239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E207" i="20"/>
  <c r="E206" i="20"/>
  <c r="E205" i="20"/>
  <c r="E204" i="20"/>
  <c r="E203" i="20"/>
  <c r="E202" i="20"/>
  <c r="E201" i="20"/>
  <c r="E200" i="20"/>
  <c r="E199" i="20"/>
  <c r="E198" i="20"/>
  <c r="E197" i="20"/>
  <c r="E196" i="20"/>
  <c r="A207" i="20"/>
  <c r="A206" i="20"/>
  <c r="A204" i="20"/>
  <c r="A203" i="20"/>
  <c r="A202" i="20"/>
  <c r="A201" i="20"/>
  <c r="A200" i="20"/>
  <c r="A199" i="20"/>
  <c r="A198" i="20"/>
  <c r="A197" i="20"/>
  <c r="A196" i="20"/>
  <c r="A183" i="20"/>
  <c r="A178" i="20"/>
  <c r="B160" i="20"/>
  <c r="A140" i="20"/>
  <c r="A131" i="20"/>
  <c r="A126" i="20"/>
  <c r="C116" i="20"/>
  <c r="C115" i="20"/>
  <c r="C114" i="20"/>
  <c r="C113" i="20"/>
  <c r="C112" i="20"/>
  <c r="A102" i="20"/>
  <c r="C91" i="20"/>
  <c r="C90" i="20"/>
  <c r="C89" i="20"/>
  <c r="C88" i="20"/>
  <c r="C87" i="20"/>
  <c r="C86" i="20"/>
  <c r="C77" i="20"/>
  <c r="C76" i="20"/>
  <c r="C75" i="20"/>
  <c r="C74" i="20"/>
  <c r="C73" i="20"/>
  <c r="C63" i="20"/>
  <c r="C62" i="20"/>
  <c r="C61" i="20"/>
  <c r="C60" i="20"/>
  <c r="C59" i="20"/>
  <c r="C48" i="20"/>
  <c r="C47" i="20"/>
  <c r="C46" i="20"/>
  <c r="C45" i="20"/>
  <c r="C44" i="20"/>
  <c r="C30" i="20"/>
  <c r="C29" i="20"/>
  <c r="C28" i="20"/>
  <c r="C27" i="20"/>
  <c r="C26" i="20"/>
</calcChain>
</file>

<file path=xl/sharedStrings.xml><?xml version="1.0" encoding="utf-8"?>
<sst xmlns="http://schemas.openxmlformats.org/spreadsheetml/2006/main" count="841" uniqueCount="397">
  <si>
    <t xml:space="preserve">1st Place Chapter </t>
  </si>
  <si>
    <t>2nd Place Chapter</t>
  </si>
  <si>
    <t>3rd Place Chapter</t>
  </si>
  <si>
    <t>4th Place Chapter</t>
  </si>
  <si>
    <t>5th Place Chapter</t>
  </si>
  <si>
    <t>Class 381</t>
  </si>
  <si>
    <t>Yellow Corn</t>
  </si>
  <si>
    <t>Class 382</t>
  </si>
  <si>
    <t>Class 379</t>
  </si>
  <si>
    <t>White Corn</t>
  </si>
  <si>
    <t>Class 380</t>
  </si>
  <si>
    <t>Class 388</t>
  </si>
  <si>
    <t>Alfalfa Hay</t>
  </si>
  <si>
    <t>Class 389</t>
  </si>
  <si>
    <t>Legume and Grass Mix</t>
  </si>
  <si>
    <t>Class 390</t>
  </si>
  <si>
    <t>Alfalfa Grass Mix</t>
  </si>
  <si>
    <t>Class 391</t>
  </si>
  <si>
    <t>Grass Hay</t>
  </si>
  <si>
    <t>Class 386</t>
  </si>
  <si>
    <t>WHEAT</t>
  </si>
  <si>
    <t>Grand Champion Individual</t>
  </si>
  <si>
    <t>Chapter</t>
  </si>
  <si>
    <t>6th Place Chapter</t>
  </si>
  <si>
    <t>Class 384</t>
  </si>
  <si>
    <t>SOYBEANS</t>
  </si>
  <si>
    <t>7th Place Chapter</t>
  </si>
  <si>
    <t>8th Place Chapter</t>
  </si>
  <si>
    <t>9th Place Chapter</t>
  </si>
  <si>
    <t>10th Place Chapter</t>
  </si>
  <si>
    <t>High Individual</t>
  </si>
  <si>
    <t xml:space="preserve">2nd Place  </t>
  </si>
  <si>
    <t xml:space="preserve">3rd Place  </t>
  </si>
  <si>
    <t xml:space="preserve">4th Place  </t>
  </si>
  <si>
    <t xml:space="preserve">5th Place  </t>
  </si>
  <si>
    <t xml:space="preserve">6th Place  </t>
  </si>
  <si>
    <t xml:space="preserve">7th Place  </t>
  </si>
  <si>
    <t xml:space="preserve">8th Place  </t>
  </si>
  <si>
    <t xml:space="preserve">9th Place  </t>
  </si>
  <si>
    <t xml:space="preserve">10th Place  </t>
  </si>
  <si>
    <t xml:space="preserve">1st Place   </t>
  </si>
  <si>
    <t xml:space="preserve">11th Place  </t>
  </si>
  <si>
    <t xml:space="preserve">12th Place  </t>
  </si>
  <si>
    <t xml:space="preserve">13th Place  </t>
  </si>
  <si>
    <t xml:space="preserve">14th Place  </t>
  </si>
  <si>
    <t xml:space="preserve">15th Place  </t>
  </si>
  <si>
    <t>11th Place Chapter</t>
  </si>
  <si>
    <t>Overall</t>
  </si>
  <si>
    <t>Beef</t>
  </si>
  <si>
    <t>Swine</t>
  </si>
  <si>
    <t>Sheep</t>
  </si>
  <si>
    <t>Goat</t>
  </si>
  <si>
    <t>NAME</t>
  </si>
  <si>
    <t>CHAPTER</t>
  </si>
  <si>
    <t>(Top 12 Dairy Holders in random order)</t>
  </si>
  <si>
    <t xml:space="preserve">1st Place </t>
  </si>
  <si>
    <t xml:space="preserve">2nd Place </t>
  </si>
  <si>
    <t xml:space="preserve">3rd Place </t>
  </si>
  <si>
    <t xml:space="preserve">4th Place </t>
  </si>
  <si>
    <t>5th Place</t>
  </si>
  <si>
    <t>High Individuals</t>
  </si>
  <si>
    <t>Greetings by Kentucky FFA State President</t>
  </si>
  <si>
    <t>Introduction of special guests</t>
  </si>
  <si>
    <t>Greetings from Kentucky Commissioner of Agriculture</t>
  </si>
  <si>
    <t>Announcements</t>
  </si>
  <si>
    <t>Matt Chaliff</t>
  </si>
  <si>
    <t>Tobacco Awards presented by Kentucky Department of Agriculture</t>
  </si>
  <si>
    <t>Award:</t>
  </si>
  <si>
    <t>Best Chapter Corn Exhibit</t>
  </si>
  <si>
    <t>The following chapters placed in the top 5 in this year's corn exhibit. As I call your chapter please send a representative to the right side of the stage to receive your ribbons.</t>
  </si>
  <si>
    <t>Officer:</t>
  </si>
  <si>
    <t>Best Chapter Soybean Exhibit</t>
  </si>
  <si>
    <t>In the chapter soybean exhibit, the top chapters are:</t>
  </si>
  <si>
    <t>Best Chapter Wheat Exhibit</t>
  </si>
  <si>
    <t>The top chapters in the wheat exhibit are:</t>
  </si>
  <si>
    <t>Best Chapter Hay Exhibit</t>
  </si>
  <si>
    <t>The top 5 chapters in the the hay exhibit are:</t>
  </si>
  <si>
    <t>Best Chapter Horticulture Exhibit</t>
  </si>
  <si>
    <t>Best Chapter Agriculture Mechanics Exhibit</t>
  </si>
  <si>
    <t>Auctioneering Contest</t>
  </si>
  <si>
    <t>The auctioneering contest was held earlier today. The winners of this contest are:</t>
  </si>
  <si>
    <t>Agriculture Mechanics Skills Contest</t>
  </si>
  <si>
    <t xml:space="preserve">Welding </t>
  </si>
  <si>
    <t>Small Power Equipment</t>
  </si>
  <si>
    <t>Dairy Holders</t>
  </si>
  <si>
    <t>Seed Identification Contest</t>
  </si>
  <si>
    <t>Floriculture CDE</t>
  </si>
  <si>
    <t>The high individual in this CDE is</t>
  </si>
  <si>
    <t>Nursery CDE</t>
  </si>
  <si>
    <t>Meats Judging CDE</t>
  </si>
  <si>
    <t>Agronomy CDE</t>
  </si>
  <si>
    <t>Dairy Evaluation CDE</t>
  </si>
  <si>
    <t>Livestock Evaluation CDE</t>
  </si>
  <si>
    <t>The high individuals in this CDE are:</t>
  </si>
  <si>
    <t>KYFFA</t>
  </si>
  <si>
    <t>Adair County</t>
  </si>
  <si>
    <t>Apollo</t>
  </si>
  <si>
    <t>Taylor County</t>
  </si>
  <si>
    <t>Union County</t>
  </si>
  <si>
    <t>Caldwell County</t>
  </si>
  <si>
    <t>Bourbon County</t>
  </si>
  <si>
    <t>Daviess County</t>
  </si>
  <si>
    <t>Spencer County</t>
  </si>
  <si>
    <t>Edmonson County</t>
  </si>
  <si>
    <t>South Warren</t>
  </si>
  <si>
    <t>Mercer County</t>
  </si>
  <si>
    <t>Madisonville North Hopkins</t>
  </si>
  <si>
    <t>LaRue County</t>
  </si>
  <si>
    <t>Montgomery County</t>
  </si>
  <si>
    <t>Cumberland County</t>
  </si>
  <si>
    <t>Lincoln County</t>
  </si>
  <si>
    <t>Rockcastle County</t>
  </si>
  <si>
    <t>Barren County</t>
  </si>
  <si>
    <t>Madison Southern</t>
  </si>
  <si>
    <t>Fleming County</t>
  </si>
  <si>
    <t>Marshall County</t>
  </si>
  <si>
    <t>Locust Trace</t>
  </si>
  <si>
    <t>z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</si>
  <si>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</si>
  <si>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</si>
  <si>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</si>
  <si>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</si>
  <si>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</si>
  <si>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</si>
  <si>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</si>
  <si>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</si>
  <si>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</si>
  <si>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McCracken County</t>
  </si>
  <si>
    <t>Calloway County</t>
  </si>
  <si>
    <t>Placing</t>
  </si>
  <si>
    <t>Butler County</t>
  </si>
  <si>
    <t>1st</t>
  </si>
  <si>
    <t>Junior Dairy Evaluation CDE</t>
  </si>
  <si>
    <t>Junior Livestock Evaluation CDE</t>
  </si>
  <si>
    <t>Each year a group of FFA members assist in exhibiting the dairy cattle that are used in the dairy evaluation CDE. We would now like to recognize the top 12 dairy holders.</t>
  </si>
  <si>
    <t>In the chapter agriculutre mechanics exhibit, the top chapter is:</t>
  </si>
  <si>
    <t>The high individuals in this contest are:</t>
  </si>
  <si>
    <t>In the Agriculture Mechanics Skills Contest, the winning chapter is:</t>
  </si>
  <si>
    <t>The high individual in this contest is:</t>
  </si>
  <si>
    <t xml:space="preserve">The welding contest is sponsored by Kentucky Welding Institute in Flemingsburg. KWI is pleased to present the top welders in this contest with scholarships. ____________, with KWI, is here to present the scholarships. Please come forward as your name is called. </t>
  </si>
  <si>
    <t>In the Welding Contest, the top chapter is:</t>
  </si>
  <si>
    <t>In the Small Power Equipment contest, the top chapter is:</t>
  </si>
  <si>
    <t>Wildlife CDE</t>
  </si>
  <si>
    <t>Wildlife</t>
  </si>
  <si>
    <t>JUNIOR LIVESTOCK EVALUATION</t>
  </si>
  <si>
    <t>LIVESTOCK EVALUATION</t>
  </si>
  <si>
    <t>JUNIOR DAIRY EVALUATION</t>
  </si>
  <si>
    <t>DAIRY EVALUATION</t>
  </si>
  <si>
    <t>AGRONOMY CDE</t>
  </si>
  <si>
    <t>MEATS EVALUATION</t>
  </si>
  <si>
    <t>NURSERY JUDGING</t>
  </si>
  <si>
    <t>FLORICULTURE</t>
  </si>
  <si>
    <t>SEED IDENTIFICATION</t>
  </si>
  <si>
    <t>DAIRY HOLDERS</t>
  </si>
  <si>
    <t>SMALL POWER EQUIPMENT</t>
  </si>
  <si>
    <t>WELDING</t>
  </si>
  <si>
    <t>AG MECHANICS SKILLS CONTEST</t>
  </si>
  <si>
    <t>AUCTIONEERING</t>
  </si>
  <si>
    <t>AG MECHANICS EXHIBIT</t>
  </si>
  <si>
    <t>HORTICULTURE EXHIBIT</t>
  </si>
  <si>
    <t>HAY EXHIBIT</t>
  </si>
  <si>
    <t>WHEAT EXHIBIT</t>
  </si>
  <si>
    <t>SOYBEAN EXHIBIT</t>
  </si>
  <si>
    <t>CORN EXHIBIT</t>
  </si>
  <si>
    <t>Grayson County</t>
  </si>
  <si>
    <t>Todd County Central</t>
  </si>
  <si>
    <t>Franklin-Simpson</t>
  </si>
  <si>
    <t>Hopkins County Central</t>
  </si>
  <si>
    <t>North Laurel</t>
  </si>
  <si>
    <t>Menifee County</t>
  </si>
  <si>
    <t>Metcalfe County</t>
  </si>
  <si>
    <t>Christian County</t>
  </si>
  <si>
    <t>Russell County</t>
  </si>
  <si>
    <t>Monroe County</t>
  </si>
  <si>
    <t>Central Hardin</t>
  </si>
  <si>
    <t>Jackson County</t>
  </si>
  <si>
    <t>South Laurel</t>
  </si>
  <si>
    <t>West Carter</t>
  </si>
  <si>
    <t>McCreary Central</t>
  </si>
  <si>
    <t>Johnathan Shell</t>
  </si>
  <si>
    <t xml:space="preserve">Green County </t>
  </si>
  <si>
    <t xml:space="preserve">North Hardin </t>
  </si>
  <si>
    <t xml:space="preserve">Apollo </t>
  </si>
  <si>
    <t xml:space="preserve">Todd County Central </t>
  </si>
  <si>
    <t xml:space="preserve">Union County </t>
  </si>
  <si>
    <t xml:space="preserve">Madisonville North Hopkins </t>
  </si>
  <si>
    <t>Webster County</t>
  </si>
  <si>
    <t xml:space="preserve">Martha Layne Collins </t>
  </si>
  <si>
    <t xml:space="preserve">Warren East, Halle Hendrick  </t>
  </si>
  <si>
    <t xml:space="preserve">Taylor County, Alyssa Benningfield </t>
  </si>
  <si>
    <t xml:space="preserve">Martha Layne Collins, Emersyn Ambrose </t>
  </si>
  <si>
    <t xml:space="preserve">Henry County, Jake Brent  </t>
  </si>
  <si>
    <t xml:space="preserve">Owen County, Brody Hearn </t>
  </si>
  <si>
    <t xml:space="preserve">Martha Layne Collins, Henley Stephens </t>
  </si>
  <si>
    <t xml:space="preserve">Taylor County, Braylynn Spurling </t>
  </si>
  <si>
    <t xml:space="preserve">Taylor County, Caleb Feather </t>
  </si>
  <si>
    <t xml:space="preserve">Taylor County, Luke Marcum </t>
  </si>
  <si>
    <t xml:space="preserve">Metcalfe County, Hayden Hawkins </t>
  </si>
  <si>
    <t xml:space="preserve">Taylor County- Middle, Reagan Bright  </t>
  </si>
  <si>
    <t xml:space="preserve">Pulaski County, Eli Swift </t>
  </si>
  <si>
    <t xml:space="preserve">Hart County, Isaac Smith  </t>
  </si>
  <si>
    <t xml:space="preserve">Metcalfe County, Brantley Stilts  </t>
  </si>
  <si>
    <t xml:space="preserve">Union County, Jack Clifton  </t>
  </si>
  <si>
    <t xml:space="preserve">Taylor County, Kristen Eastridge </t>
  </si>
  <si>
    <t xml:space="preserve">Warren East, Kaylee Hudnall </t>
  </si>
  <si>
    <t>Taylor County, Elizabeth Seaborn</t>
  </si>
  <si>
    <t xml:space="preserve">Apollo, Easton Fuqua </t>
  </si>
  <si>
    <t xml:space="preserve">Nicholas County, Dawson Price </t>
  </si>
  <si>
    <t>Central Hardin, Aiden Miller</t>
  </si>
  <si>
    <t>Taylor County,  Lydia Bennett</t>
  </si>
  <si>
    <t xml:space="preserve">Harrsion County,  Wilson Barnes </t>
  </si>
  <si>
    <t xml:space="preserve">Nicholas County, Jackson Price  </t>
  </si>
  <si>
    <t>Bourbon County , Aubrey Jones</t>
  </si>
  <si>
    <t xml:space="preserve">Martha Layne Collins, Kayla Tingle  </t>
  </si>
  <si>
    <t xml:space="preserve">Owen County, Brody Hearn  </t>
  </si>
  <si>
    <t xml:space="preserve">Metcalfe County, Colton Huffman  </t>
  </si>
  <si>
    <t xml:space="preserve">Bourbon County, Emma Hogan  </t>
  </si>
  <si>
    <t xml:space="preserve">Bath County, Eli Roloson </t>
  </si>
  <si>
    <t xml:space="preserve">Martha Layne Collins, Henley Stephens  </t>
  </si>
  <si>
    <t>Fleming County, Makenzie McGlone</t>
  </si>
  <si>
    <t xml:space="preserve">Fleming County, Addyson Doyle </t>
  </si>
  <si>
    <t xml:space="preserve">Taylor County, Lane Hardin </t>
  </si>
  <si>
    <t xml:space="preserve">Taylor County, Kenley Rae McCubbin  </t>
  </si>
  <si>
    <t xml:space="preserve">Caldwell County, Eli Cotton  </t>
  </si>
  <si>
    <t xml:space="preserve">Graves County, Max Mahan  </t>
  </si>
  <si>
    <t xml:space="preserve">Webster county, Campbell Liggett </t>
  </si>
  <si>
    <t xml:space="preserve">Union County, Raeleigh Coker  </t>
  </si>
  <si>
    <t xml:space="preserve">Union County, Caoline Divine  </t>
  </si>
  <si>
    <t xml:space="preserve">Apollo, Luke Winfield  </t>
  </si>
  <si>
    <t xml:space="preserve">Union County, Landyn Hendrickson  </t>
  </si>
  <si>
    <t xml:space="preserve">Union County, Sam Shirel  </t>
  </si>
  <si>
    <t xml:space="preserve">Union County, Samuel Wells </t>
  </si>
  <si>
    <t xml:space="preserve">Union County, Pierson Divine  </t>
  </si>
  <si>
    <t xml:space="preserve">Adair County, Hudson Hancock  </t>
  </si>
  <si>
    <t xml:space="preserve">Webster County, Hugh Boles </t>
  </si>
  <si>
    <t xml:space="preserve">Union County, Jack Clifton </t>
  </si>
  <si>
    <t xml:space="preserve">Union County, Judd Gough </t>
  </si>
  <si>
    <t xml:space="preserve">Union County, Isaiah Gibson </t>
  </si>
  <si>
    <t xml:space="preserve">Union County, Whitney Davis </t>
  </si>
  <si>
    <t xml:space="preserve">Union County, Macey Dossett </t>
  </si>
  <si>
    <t>Union County, Cailey Divine</t>
  </si>
  <si>
    <t xml:space="preserve">Central Hardin, AdysenMae Williams  </t>
  </si>
  <si>
    <t xml:space="preserve">Taylor County, Coltyn Sollberger </t>
  </si>
  <si>
    <t xml:space="preserve">Taylor County, Blaydon Williams </t>
  </si>
  <si>
    <t xml:space="preserve">Taylor County, Colton Smith </t>
  </si>
  <si>
    <t xml:space="preserve">Union County, Addison Dossett </t>
  </si>
  <si>
    <t xml:space="preserve">Grayson County, Kyle Green  </t>
  </si>
  <si>
    <t xml:space="preserve">North Hardin, Jacie Cain  </t>
  </si>
  <si>
    <t xml:space="preserve">Webster County, Breona Benson </t>
  </si>
  <si>
    <t xml:space="preserve">Webster County,Hugh Boles </t>
  </si>
  <si>
    <t>Taylor County, Lydia Bennett</t>
  </si>
  <si>
    <t xml:space="preserve">Ohio county, Ryan Porter  </t>
  </si>
  <si>
    <t xml:space="preserve">Hart County, Dawson Fields  </t>
  </si>
  <si>
    <t xml:space="preserve">Apollo, Ty Gabbard  </t>
  </si>
  <si>
    <t xml:space="preserve">South Warren, Sydney Thomas </t>
  </si>
  <si>
    <t xml:space="preserve">Apollo, Dakota Martin  </t>
  </si>
  <si>
    <t xml:space="preserve">Webster County, Campbell Liggett </t>
  </si>
  <si>
    <t xml:space="preserve">Taylor County, Blayne Quesenberry </t>
  </si>
  <si>
    <t xml:space="preserve">Taylor County, Kayden Bickett </t>
  </si>
  <si>
    <t xml:space="preserve">Green County, Kiley Bradshaw  </t>
  </si>
  <si>
    <t xml:space="preserve">Noth Hardin, Jacie Cain  </t>
  </si>
  <si>
    <t xml:space="preserve">Taylor County, Mayci Abney  </t>
  </si>
  <si>
    <t>Apollo, Gaige Crabtree</t>
  </si>
  <si>
    <t xml:space="preserve">Todd County Central, Joseph Tabor </t>
  </si>
  <si>
    <t xml:space="preserve">Ohio County, Ryan Porter </t>
  </si>
  <si>
    <t xml:space="preserve">Taylor County, Zach Caulk  </t>
  </si>
  <si>
    <t xml:space="preserve">Graves County, Max Mahan </t>
  </si>
  <si>
    <t xml:space="preserve">Adair County Middle, John Gaskins </t>
  </si>
  <si>
    <t xml:space="preserve">Logan County, Isaac Robey  </t>
  </si>
  <si>
    <t xml:space="preserve">Daviess County, Lance Roberts  </t>
  </si>
  <si>
    <t xml:space="preserve">Ohio County, Trace Crowe </t>
  </si>
  <si>
    <t>Bethlehem</t>
  </si>
  <si>
    <t>Horizons</t>
  </si>
  <si>
    <t>Marion County</t>
  </si>
  <si>
    <t>Meade County</t>
  </si>
  <si>
    <t>Ballard County</t>
  </si>
  <si>
    <t>Wes Goff - Bethlehem FFA</t>
  </si>
  <si>
    <t xml:space="preserve">Henry County, Jake Brent </t>
  </si>
  <si>
    <t xml:space="preserve">Metcalfe County, Brantley Stilts </t>
  </si>
  <si>
    <t>Warren East, Hunter Hendrick</t>
  </si>
  <si>
    <t xml:space="preserve">Taylor County, Kristen Gastinge </t>
  </si>
  <si>
    <t xml:space="preserve">Calloway County, Ellie Falwell </t>
  </si>
  <si>
    <t xml:space="preserve">Butler County, Elliott Heard  </t>
  </si>
  <si>
    <t xml:space="preserve">LaRue County, Avery Bivens  </t>
  </si>
  <si>
    <t xml:space="preserve">Logan County, Isaac Robey </t>
  </si>
  <si>
    <t xml:space="preserve">LaRue County, Cyrus Bivens  </t>
  </si>
  <si>
    <t xml:space="preserve">Taylor County Middle, Luke Wayne  </t>
  </si>
  <si>
    <t xml:space="preserve">Taylor County, Alyssa Bennigfield </t>
  </si>
  <si>
    <t xml:space="preserve">Metcalfe County, Kyler Shive </t>
  </si>
  <si>
    <t xml:space="preserve">Nicholas County, Dawson Price  </t>
  </si>
  <si>
    <t xml:space="preserve">Calloway County, Dakotah Pittman  </t>
  </si>
  <si>
    <t xml:space="preserve">Calloway County, Evan Falwell  </t>
  </si>
  <si>
    <t xml:space="preserve">Union County, Cate Clements  </t>
  </si>
  <si>
    <t xml:space="preserve">Fleming County, Avah Bowling </t>
  </si>
  <si>
    <t xml:space="preserve">Nicholas County, Jackson Price </t>
  </si>
  <si>
    <t xml:space="preserve">Harrison County, Sara Skinner </t>
  </si>
  <si>
    <t>Pendleton County, Klaber Wolf</t>
  </si>
  <si>
    <t xml:space="preserve">Bourbon County, Caroline Eubanks </t>
  </si>
  <si>
    <t>Taylor county, Lydia Bennett</t>
  </si>
  <si>
    <t xml:space="preserve">Bourbon County, Reese Eubank </t>
  </si>
  <si>
    <t xml:space="preserve">Metcalfe County, Cade Huffman </t>
  </si>
  <si>
    <t xml:space="preserve">Harrison County, Makayla Zumwalt </t>
  </si>
  <si>
    <t xml:space="preserve">Fleming County, Braxton Fields </t>
  </si>
  <si>
    <t xml:space="preserve">Bourbon County, Ella Graves </t>
  </si>
  <si>
    <t xml:space="preserve">Union County,  Isaish Gibson </t>
  </si>
  <si>
    <t xml:space="preserve">Hart County, Dawson Fields </t>
  </si>
  <si>
    <t xml:space="preserve">Union County, Caroline Divine  </t>
  </si>
  <si>
    <t>Union county, Caroline Divine</t>
  </si>
  <si>
    <t xml:space="preserve">Mitchell Woods, Harrison County  </t>
  </si>
  <si>
    <t xml:space="preserve">Will Tarbor, Todd County Central </t>
  </si>
  <si>
    <t xml:space="preserve">Avery O'Bryan </t>
  </si>
  <si>
    <t xml:space="preserve">Josie Phillips </t>
  </si>
  <si>
    <t>Macey Poindexter</t>
  </si>
  <si>
    <t xml:space="preserve">Bullitt East </t>
  </si>
  <si>
    <t xml:space="preserve">Mason County </t>
  </si>
  <si>
    <t xml:space="preserve">Cumberland County </t>
  </si>
  <si>
    <t>Grady Buchanan</t>
  </si>
  <si>
    <t xml:space="preserve">McCracken County </t>
  </si>
  <si>
    <t>Addisston Flack</t>
  </si>
  <si>
    <t>Robertson county</t>
  </si>
  <si>
    <t>Pexton Jolly</t>
  </si>
  <si>
    <t>Kaden Shartzer</t>
  </si>
  <si>
    <t xml:space="preserve">Allen County </t>
  </si>
  <si>
    <t>Lilly Bullington</t>
  </si>
  <si>
    <t>Kendall Melton</t>
  </si>
  <si>
    <t xml:space="preserve">Russell county </t>
  </si>
  <si>
    <t>Cayleb Branger</t>
  </si>
  <si>
    <t>LaRue county</t>
  </si>
  <si>
    <t>Adeline Coleman</t>
  </si>
  <si>
    <t>Avery Volls</t>
  </si>
  <si>
    <t xml:space="preserve">Bethlehem </t>
  </si>
  <si>
    <t xml:space="preserve">Franklin-Simpson </t>
  </si>
  <si>
    <t>Malinda Riggins - Cumberland County</t>
  </si>
  <si>
    <t xml:space="preserve"> Jordyn Mcdonald- Cumberland County</t>
  </si>
  <si>
    <t>Ainslee Renfro- Rockcastle County</t>
  </si>
  <si>
    <t xml:space="preserve"> Hallie Hughes - Barren County FFA</t>
  </si>
  <si>
    <t>New Covenant</t>
  </si>
  <si>
    <t>Simon Kenton</t>
  </si>
  <si>
    <t>Caroline Mattingly - New Covenant FFA</t>
  </si>
  <si>
    <t>Anderson County</t>
  </si>
  <si>
    <t>Madison Central</t>
  </si>
  <si>
    <t>Carlisle County</t>
  </si>
  <si>
    <t>Sloann Carpenter- Anderson County</t>
  </si>
  <si>
    <t>Kristan Wright</t>
  </si>
  <si>
    <t xml:space="preserve"> Union County, Micah Shirell</t>
  </si>
  <si>
    <t xml:space="preserve">Daviess County, Charlie Evans </t>
  </si>
  <si>
    <t xml:space="preserve">Daviess County, Holden Harley </t>
  </si>
  <si>
    <t>Warren East</t>
  </si>
  <si>
    <t>Case Redmon - Meade County</t>
  </si>
  <si>
    <t>Metcalfe County, Cade Huffman</t>
  </si>
  <si>
    <t>1st place restoration is Jared Willis - Adair County</t>
  </si>
  <si>
    <t>The Grand Champion is: Case Redmon - Meade County</t>
  </si>
  <si>
    <t xml:space="preserve">Paul G. Blazer </t>
  </si>
  <si>
    <t>Johnson Central</t>
  </si>
  <si>
    <t>Grant County</t>
  </si>
  <si>
    <t>Matthew Estes</t>
  </si>
  <si>
    <t>Rosie Miller - Lincoln County</t>
  </si>
  <si>
    <t>Carly Royal - Hopkins Country Central</t>
  </si>
  <si>
    <t>Brady Matherly - Bethlehem</t>
  </si>
  <si>
    <t>Raelynn Ream - Greenup County</t>
  </si>
  <si>
    <t>Garrett Culbertson - Western Hills</t>
  </si>
  <si>
    <t xml:space="preserve">Breanna Phipps - Adair County </t>
  </si>
  <si>
    <t>Piper Blankenship - South Laurel</t>
  </si>
  <si>
    <t>Carson Scott - Green County</t>
  </si>
  <si>
    <t>Gracie Jones - Barren County</t>
  </si>
  <si>
    <t>Clare McPherson - McCracken County</t>
  </si>
  <si>
    <t>Avenley Cole - South Warren</t>
  </si>
  <si>
    <t>Emma Kate Daniels - Locust Trace</t>
  </si>
  <si>
    <t>Dixie Brown - Menifee County</t>
  </si>
  <si>
    <t>Bailee Montgomery - Montgomery County</t>
  </si>
  <si>
    <t>Deanna Moornan - North Hardin</t>
  </si>
  <si>
    <t>Kayla Jones - Lincoln County</t>
  </si>
  <si>
    <t>Layton Froggett - Green County</t>
  </si>
  <si>
    <t>Adam Blanford - Marion County</t>
  </si>
  <si>
    <t>Eli Thompson - Green County</t>
  </si>
  <si>
    <t>Cash Menees - Ballard Memorial</t>
  </si>
  <si>
    <t>Scott High</t>
  </si>
  <si>
    <t>Hart County</t>
  </si>
  <si>
    <t>Braden Emmons</t>
  </si>
  <si>
    <t>Lucas Lowe</t>
  </si>
  <si>
    <t>Robert Pease</t>
  </si>
  <si>
    <t>Layne Moran</t>
  </si>
  <si>
    <t>Jordan Willis</t>
  </si>
  <si>
    <t>Hailey Darling</t>
  </si>
  <si>
    <t>Carter Thornberry</t>
  </si>
  <si>
    <t>Brent Moore</t>
  </si>
  <si>
    <t>Carter Crabtree</t>
  </si>
  <si>
    <t>Campbell Crabtree</t>
  </si>
  <si>
    <t>Rowan County</t>
  </si>
  <si>
    <t>Carter Cassidy - Scott High</t>
  </si>
  <si>
    <t xml:space="preserve"> The Ag Mechanics Skills contest is sponsored by the Kentucky Community and Technical College System. Here to bring breif remarks is KCTCS President Dr. Ryan Quarles</t>
  </si>
  <si>
    <t>Maddie Hood- Spencer County</t>
  </si>
  <si>
    <t>Miley Bowles - Jackson County</t>
  </si>
  <si>
    <t>Tyren Harris</t>
  </si>
  <si>
    <t>Dawson Hall</t>
  </si>
  <si>
    <t>Madison Wright</t>
  </si>
  <si>
    <t>Josh Brammell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</si>
</sst>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/>
    <xf numFmtId="0" fontId="2" fillId="0" borderId="0" xfId="0" applyFont="1" applyAlignment="1">
      <alignment horizontal="left"/>
    </xf>
    <xf numFmtId="0" fontId="12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85"/>
  <sheetViews>
    <sheetView workbookViewId="0">
      <selection activeCell="L23" sqref="L23"/>
    </sheetView>
  </sheetViews>
  <sheetFormatPr defaultRowHeight="14.4" x14ac:dyDescent="0.3"/>
  <sheetData>
    <row r="1" spans="1:9" x14ac:dyDescent="0.3">
      <c r="A1" s="29" t="s">
        <v>163</v>
      </c>
      <c r="B1" s="29"/>
      <c r="C1" s="29"/>
      <c r="D1" s="29"/>
      <c r="E1" s="29"/>
      <c r="F1" s="29"/>
      <c r="G1" s="29"/>
      <c r="H1" s="29"/>
      <c r="I1" s="29"/>
    </row>
    <row r="2" spans="1:9" x14ac:dyDescent="0.3">
      <c r="A2" s="29"/>
      <c r="B2" s="29"/>
      <c r="C2" s="29"/>
      <c r="D2" s="29"/>
      <c r="E2" s="29"/>
      <c r="F2" s="29"/>
      <c r="G2" s="29"/>
      <c r="H2" s="29"/>
      <c r="I2" s="29"/>
    </row>
    <row r="4" spans="1:9" s="5" customFormat="1" ht="21" x14ac:dyDescent="0.4">
      <c r="A4" s="30" t="s">
        <v>0</v>
      </c>
      <c r="B4" s="30"/>
      <c r="C4" s="30"/>
      <c r="D4" s="31" t="s">
        <v>98</v>
      </c>
      <c r="E4" s="31"/>
      <c r="F4" s="31"/>
      <c r="G4" s="31"/>
      <c r="H4" s="31"/>
      <c r="I4" s="31"/>
    </row>
    <row r="5" spans="1:9" s="5" customFormat="1" ht="21" x14ac:dyDescent="0.4">
      <c r="A5" s="30" t="s">
        <v>1</v>
      </c>
      <c r="B5" s="30"/>
      <c r="C5" s="30"/>
      <c r="D5" s="31" t="s">
        <v>97</v>
      </c>
      <c r="E5" s="31"/>
      <c r="F5" s="31"/>
      <c r="G5" s="31"/>
      <c r="H5" s="31"/>
      <c r="I5" s="31"/>
    </row>
    <row r="6" spans="1:9" s="5" customFormat="1" ht="21" x14ac:dyDescent="0.4">
      <c r="A6" s="30" t="s">
        <v>2</v>
      </c>
      <c r="B6" s="30"/>
      <c r="C6" s="30"/>
      <c r="D6" s="31" t="s">
        <v>186</v>
      </c>
      <c r="E6" s="31"/>
      <c r="F6" s="31"/>
      <c r="G6" s="31"/>
      <c r="H6" s="31"/>
      <c r="I6" s="31"/>
    </row>
    <row r="7" spans="1:9" s="5" customFormat="1" ht="21" x14ac:dyDescent="0.4">
      <c r="A7" s="30" t="s">
        <v>3</v>
      </c>
      <c r="B7" s="30"/>
      <c r="C7" s="30"/>
      <c r="D7" s="31" t="s">
        <v>96</v>
      </c>
      <c r="E7" s="31"/>
      <c r="F7" s="31"/>
      <c r="G7" s="31"/>
      <c r="H7" s="31"/>
      <c r="I7" s="31"/>
    </row>
    <row r="8" spans="1:9" s="5" customFormat="1" ht="21" x14ac:dyDescent="0.4">
      <c r="A8" s="30" t="s">
        <v>4</v>
      </c>
      <c r="B8" s="30"/>
      <c r="C8" s="30"/>
      <c r="D8" s="31" t="s">
        <v>99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5</v>
      </c>
      <c r="B12" s="31"/>
      <c r="C12" s="31"/>
      <c r="D12" s="5">
        <v>2024</v>
      </c>
      <c r="E12" s="30" t="s">
        <v>6</v>
      </c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233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234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344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235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236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237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238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197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239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240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241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242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243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244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245</v>
      </c>
      <c r="C27" s="28"/>
      <c r="D27" s="28"/>
      <c r="E27" s="28"/>
      <c r="F27" s="28"/>
      <c r="G27" s="28"/>
      <c r="H27" s="28"/>
      <c r="I27" s="28"/>
    </row>
    <row r="32" spans="1:9" ht="21" x14ac:dyDescent="0.4">
      <c r="A32" s="31" t="s">
        <v>7</v>
      </c>
      <c r="B32" s="31"/>
      <c r="C32" s="31"/>
      <c r="D32" s="5">
        <v>2025</v>
      </c>
      <c r="E32" s="30" t="s">
        <v>6</v>
      </c>
      <c r="F32" s="30"/>
      <c r="G32" s="30"/>
      <c r="H32" s="30"/>
      <c r="I32" s="30"/>
    </row>
    <row r="33" spans="1:9" s="6" customFormat="1" ht="18" x14ac:dyDescent="0.35">
      <c r="A33" s="6">
        <v>1</v>
      </c>
      <c r="B33" s="6" t="s">
        <v>246</v>
      </c>
    </row>
    <row r="34" spans="1:9" s="6" customFormat="1" ht="18" x14ac:dyDescent="0.35">
      <c r="A34" s="6">
        <v>2</v>
      </c>
      <c r="B34" s="28" t="s">
        <v>247</v>
      </c>
      <c r="C34" s="28"/>
      <c r="D34" s="28"/>
      <c r="E34" s="28"/>
      <c r="F34" s="28"/>
      <c r="G34" s="28"/>
      <c r="H34" s="28"/>
      <c r="I34" s="28"/>
    </row>
    <row r="35" spans="1:9" s="6" customFormat="1" ht="18" x14ac:dyDescent="0.35">
      <c r="A35" s="6">
        <v>3</v>
      </c>
      <c r="B35" s="28" t="s">
        <v>248</v>
      </c>
      <c r="C35" s="28"/>
      <c r="D35" s="28"/>
      <c r="E35" s="28"/>
      <c r="F35" s="28"/>
      <c r="G35" s="28"/>
      <c r="H35" s="28"/>
      <c r="I35" s="28"/>
    </row>
    <row r="36" spans="1:9" s="6" customFormat="1" ht="18" x14ac:dyDescent="0.35">
      <c r="A36" s="6">
        <v>4</v>
      </c>
      <c r="B36" s="28" t="s">
        <v>249</v>
      </c>
      <c r="C36" s="28"/>
      <c r="D36" s="28"/>
      <c r="E36" s="28"/>
      <c r="F36" s="28"/>
      <c r="G36" s="28"/>
      <c r="H36" s="28"/>
      <c r="I36" s="28"/>
    </row>
    <row r="37" spans="1:9" s="6" customFormat="1" ht="18" x14ac:dyDescent="0.35">
      <c r="A37" s="6">
        <v>5</v>
      </c>
      <c r="B37" s="28" t="s">
        <v>250</v>
      </c>
      <c r="C37" s="28"/>
      <c r="D37" s="28"/>
      <c r="E37" s="28"/>
      <c r="F37" s="28"/>
      <c r="G37" s="28"/>
      <c r="H37" s="28"/>
      <c r="I37" s="28"/>
    </row>
    <row r="38" spans="1:9" s="6" customFormat="1" ht="18" x14ac:dyDescent="0.35">
      <c r="A38" s="6">
        <v>6</v>
      </c>
      <c r="B38" s="28" t="s">
        <v>251</v>
      </c>
      <c r="C38" s="28"/>
      <c r="D38" s="28"/>
      <c r="E38" s="28"/>
      <c r="F38" s="28"/>
      <c r="G38" s="28"/>
      <c r="H38" s="28"/>
      <c r="I38" s="28"/>
    </row>
    <row r="39" spans="1:9" s="6" customFormat="1" ht="18" x14ac:dyDescent="0.35">
      <c r="A39" s="6">
        <v>7</v>
      </c>
      <c r="B39" s="28" t="s">
        <v>252</v>
      </c>
      <c r="C39" s="28"/>
      <c r="D39" s="28"/>
      <c r="E39" s="28"/>
      <c r="F39" s="28"/>
      <c r="G39" s="28"/>
      <c r="H39" s="28"/>
      <c r="I39" s="28"/>
    </row>
    <row r="40" spans="1:9" s="6" customFormat="1" ht="18" x14ac:dyDescent="0.35">
      <c r="A40" s="6">
        <v>8</v>
      </c>
      <c r="B40" s="28" t="s">
        <v>253</v>
      </c>
      <c r="C40" s="28"/>
      <c r="D40" s="28"/>
      <c r="E40" s="28"/>
      <c r="F40" s="28"/>
      <c r="G40" s="28"/>
      <c r="H40" s="28"/>
      <c r="I40" s="28"/>
    </row>
    <row r="41" spans="1:9" s="6" customFormat="1" ht="18" x14ac:dyDescent="0.35">
      <c r="A41" s="6">
        <v>9</v>
      </c>
      <c r="B41" s="28" t="s">
        <v>254</v>
      </c>
      <c r="C41" s="28"/>
      <c r="D41" s="28"/>
      <c r="E41" s="28"/>
      <c r="F41" s="28"/>
      <c r="G41" s="28"/>
      <c r="H41" s="28"/>
      <c r="I41" s="28"/>
    </row>
    <row r="42" spans="1:9" s="6" customFormat="1" ht="18" x14ac:dyDescent="0.35">
      <c r="A42" s="6">
        <v>10</v>
      </c>
      <c r="B42" s="28" t="s">
        <v>189</v>
      </c>
      <c r="C42" s="28"/>
      <c r="D42" s="28"/>
      <c r="E42" s="28"/>
      <c r="F42" s="28"/>
      <c r="G42" s="28"/>
      <c r="H42" s="28"/>
      <c r="I42" s="28"/>
    </row>
    <row r="43" spans="1:9" s="6" customFormat="1" ht="18" x14ac:dyDescent="0.35">
      <c r="A43" s="6">
        <v>11</v>
      </c>
      <c r="B43" s="28" t="s">
        <v>223</v>
      </c>
      <c r="C43" s="28"/>
      <c r="D43" s="28"/>
      <c r="E43" s="28"/>
      <c r="F43" s="28"/>
      <c r="G43" s="28"/>
      <c r="H43" s="28"/>
      <c r="I43" s="28"/>
    </row>
    <row r="44" spans="1:9" s="6" customFormat="1" ht="18" x14ac:dyDescent="0.35">
      <c r="A44" s="6">
        <v>12</v>
      </c>
      <c r="B44" s="28" t="s">
        <v>255</v>
      </c>
      <c r="C44" s="28"/>
      <c r="D44" s="28"/>
      <c r="E44" s="28"/>
      <c r="F44" s="28"/>
      <c r="G44" s="28"/>
      <c r="H44" s="28"/>
      <c r="I44" s="28"/>
    </row>
    <row r="45" spans="1:9" s="6" customFormat="1" ht="18" x14ac:dyDescent="0.35">
      <c r="A45" s="6">
        <v>13</v>
      </c>
      <c r="B45" s="28" t="s">
        <v>256</v>
      </c>
      <c r="C45" s="28"/>
      <c r="D45" s="28"/>
      <c r="E45" s="28"/>
      <c r="F45" s="28"/>
      <c r="G45" s="28"/>
      <c r="H45" s="28"/>
      <c r="I45" s="28"/>
    </row>
    <row r="46" spans="1:9" s="6" customFormat="1" ht="18" x14ac:dyDescent="0.35">
      <c r="A46" s="6">
        <v>14</v>
      </c>
      <c r="B46" s="28" t="s">
        <v>257</v>
      </c>
      <c r="C46" s="28"/>
      <c r="D46" s="28"/>
      <c r="E46" s="28"/>
      <c r="F46" s="28"/>
      <c r="G46" s="28"/>
      <c r="H46" s="28"/>
      <c r="I46" s="28"/>
    </row>
    <row r="47" spans="1:9" s="6" customFormat="1" ht="18" x14ac:dyDescent="0.35">
      <c r="A47" s="6">
        <v>15</v>
      </c>
      <c r="B47" s="28" t="s">
        <v>258</v>
      </c>
      <c r="C47" s="28"/>
      <c r="D47" s="28"/>
      <c r="E47" s="28"/>
      <c r="F47" s="28"/>
      <c r="G47" s="28"/>
      <c r="H47" s="28"/>
      <c r="I47" s="28"/>
    </row>
    <row r="52" spans="1:9" ht="21" x14ac:dyDescent="0.4">
      <c r="A52" s="31" t="s">
        <v>8</v>
      </c>
      <c r="B52" s="31"/>
      <c r="C52" s="31"/>
      <c r="D52" s="5">
        <v>2024</v>
      </c>
      <c r="E52" s="30" t="s">
        <v>9</v>
      </c>
      <c r="F52" s="30"/>
      <c r="G52" s="30"/>
      <c r="H52" s="30"/>
      <c r="I52" s="30"/>
    </row>
    <row r="53" spans="1:9" s="6" customFormat="1" ht="18" x14ac:dyDescent="0.35">
      <c r="A53" s="6">
        <v>1</v>
      </c>
      <c r="B53" s="28" t="s">
        <v>292</v>
      </c>
      <c r="C53" s="28"/>
      <c r="D53" s="28"/>
      <c r="E53" s="28"/>
      <c r="F53" s="28"/>
      <c r="G53" s="28"/>
      <c r="H53" s="28"/>
      <c r="I53" s="28"/>
    </row>
    <row r="54" spans="1:9" s="6" customFormat="1" ht="18" x14ac:dyDescent="0.35">
      <c r="A54" s="6">
        <v>2</v>
      </c>
      <c r="B54" s="28" t="s">
        <v>304</v>
      </c>
      <c r="C54" s="28"/>
      <c r="D54" s="28"/>
      <c r="E54" s="28"/>
      <c r="F54" s="28"/>
      <c r="G54" s="28"/>
      <c r="H54" s="28"/>
      <c r="I54" s="28"/>
    </row>
    <row r="55" spans="1:9" s="6" customFormat="1" ht="18" x14ac:dyDescent="0.35">
      <c r="A55" s="6">
        <v>3</v>
      </c>
      <c r="B55" s="28"/>
      <c r="C55" s="28"/>
      <c r="D55" s="28"/>
      <c r="E55" s="28"/>
      <c r="F55" s="28"/>
      <c r="G55" s="28"/>
      <c r="H55" s="28"/>
      <c r="I55" s="28"/>
    </row>
    <row r="56" spans="1:9" s="6" customFormat="1" ht="18" x14ac:dyDescent="0.35">
      <c r="A56" s="6">
        <v>4</v>
      </c>
      <c r="B56" s="28"/>
      <c r="C56" s="28"/>
      <c r="D56" s="28"/>
      <c r="E56" s="28"/>
      <c r="F56" s="28"/>
      <c r="G56" s="28"/>
      <c r="H56" s="28"/>
      <c r="I56" s="28"/>
    </row>
    <row r="57" spans="1:9" s="6" customFormat="1" ht="18" x14ac:dyDescent="0.35">
      <c r="A57" s="6">
        <v>5</v>
      </c>
      <c r="B57" s="28"/>
      <c r="C57" s="28"/>
      <c r="D57" s="28"/>
      <c r="E57" s="28"/>
      <c r="F57" s="28"/>
      <c r="G57" s="28"/>
      <c r="H57" s="28"/>
      <c r="I57" s="28"/>
    </row>
    <row r="58" spans="1:9" s="6" customFormat="1" ht="18" x14ac:dyDescent="0.35">
      <c r="A58" s="6">
        <v>6</v>
      </c>
      <c r="B58" s="28"/>
      <c r="C58" s="28"/>
      <c r="D58" s="28"/>
      <c r="E58" s="28"/>
      <c r="F58" s="28"/>
      <c r="G58" s="28"/>
      <c r="H58" s="28"/>
      <c r="I58" s="28"/>
    </row>
    <row r="59" spans="1:9" s="6" customFormat="1" ht="18" x14ac:dyDescent="0.35">
      <c r="A59" s="6">
        <v>7</v>
      </c>
      <c r="B59" s="28"/>
      <c r="C59" s="28"/>
      <c r="D59" s="28"/>
      <c r="E59" s="28"/>
      <c r="F59" s="28"/>
      <c r="G59" s="28"/>
      <c r="H59" s="28"/>
      <c r="I59" s="28"/>
    </row>
    <row r="60" spans="1:9" s="6" customFormat="1" ht="18" x14ac:dyDescent="0.35">
      <c r="A60" s="6">
        <v>8</v>
      </c>
      <c r="B60" s="28"/>
      <c r="C60" s="28"/>
      <c r="D60" s="28"/>
      <c r="E60" s="28"/>
      <c r="F60" s="28"/>
      <c r="G60" s="28"/>
      <c r="H60" s="28"/>
      <c r="I60" s="28"/>
    </row>
    <row r="61" spans="1:9" s="6" customFormat="1" ht="18" x14ac:dyDescent="0.35">
      <c r="A61" s="6">
        <v>9</v>
      </c>
      <c r="B61" s="28"/>
      <c r="C61" s="28"/>
      <c r="D61" s="28"/>
      <c r="E61" s="28"/>
      <c r="F61" s="28"/>
      <c r="G61" s="28"/>
      <c r="H61" s="28"/>
      <c r="I61" s="28"/>
    </row>
    <row r="62" spans="1:9" s="6" customFormat="1" ht="18" x14ac:dyDescent="0.35">
      <c r="A62" s="6">
        <v>10</v>
      </c>
      <c r="B62" s="28"/>
      <c r="C62" s="28"/>
      <c r="D62" s="28"/>
      <c r="E62" s="28"/>
      <c r="F62" s="28"/>
      <c r="G62" s="28"/>
      <c r="H62" s="28"/>
      <c r="I62" s="28"/>
    </row>
    <row r="63" spans="1:9" s="6" customFormat="1" ht="18" x14ac:dyDescent="0.35">
      <c r="A63" s="6">
        <v>11</v>
      </c>
      <c r="B63" s="28"/>
      <c r="C63" s="28"/>
      <c r="D63" s="28"/>
      <c r="E63" s="28"/>
      <c r="F63" s="28"/>
      <c r="G63" s="28"/>
      <c r="H63" s="28"/>
      <c r="I63" s="28"/>
    </row>
    <row r="64" spans="1:9" s="6" customFormat="1" ht="18" x14ac:dyDescent="0.35">
      <c r="B64" s="28"/>
      <c r="C64" s="28"/>
      <c r="D64" s="28"/>
      <c r="E64" s="28"/>
      <c r="F64" s="28"/>
      <c r="G64" s="28"/>
      <c r="H64" s="28"/>
      <c r="I64" s="28"/>
    </row>
    <row r="65" spans="1:9" s="6" customFormat="1" ht="18" x14ac:dyDescent="0.35">
      <c r="B65" s="28"/>
      <c r="C65" s="28"/>
      <c r="D65" s="28"/>
      <c r="E65" s="28"/>
      <c r="F65" s="28"/>
      <c r="G65" s="28"/>
      <c r="H65" s="28"/>
      <c r="I65" s="28"/>
    </row>
    <row r="66" spans="1:9" s="6" customFormat="1" ht="18" x14ac:dyDescent="0.35">
      <c r="B66" s="28"/>
      <c r="C66" s="28"/>
      <c r="D66" s="28"/>
      <c r="E66" s="28"/>
      <c r="F66" s="28"/>
      <c r="G66" s="28"/>
      <c r="H66" s="28"/>
      <c r="I66" s="28"/>
    </row>
    <row r="67" spans="1:9" s="6" customFormat="1" ht="18" x14ac:dyDescent="0.35">
      <c r="B67" s="28"/>
      <c r="C67" s="28"/>
      <c r="D67" s="28"/>
      <c r="E67" s="28"/>
      <c r="F67" s="28"/>
      <c r="G67" s="28"/>
      <c r="H67" s="28"/>
      <c r="I67" s="28"/>
    </row>
    <row r="70" spans="1:9" ht="21" x14ac:dyDescent="0.4">
      <c r="A70" s="31" t="s">
        <v>10</v>
      </c>
      <c r="B70" s="31"/>
      <c r="C70" s="31"/>
      <c r="D70" s="5">
        <v>2025</v>
      </c>
      <c r="E70" s="30" t="s">
        <v>9</v>
      </c>
      <c r="F70" s="30"/>
      <c r="G70" s="30"/>
      <c r="H70" s="30"/>
      <c r="I70" s="30"/>
    </row>
    <row r="71" spans="1:9" s="6" customFormat="1" ht="18" x14ac:dyDescent="0.35">
      <c r="A71" s="6">
        <v>1</v>
      </c>
      <c r="B71" s="28" t="s">
        <v>223</v>
      </c>
      <c r="C71" s="28"/>
      <c r="D71" s="28"/>
      <c r="E71" s="28"/>
      <c r="F71" s="28"/>
      <c r="G71" s="28"/>
      <c r="H71" s="28"/>
      <c r="I71" s="28"/>
    </row>
    <row r="72" spans="1:9" s="6" customFormat="1" ht="18" x14ac:dyDescent="0.35">
      <c r="A72" s="6">
        <v>2</v>
      </c>
      <c r="B72" s="28" t="s">
        <v>224</v>
      </c>
      <c r="C72" s="28"/>
      <c r="D72" s="28"/>
      <c r="E72" s="28"/>
      <c r="F72" s="28"/>
      <c r="G72" s="28"/>
      <c r="H72" s="28"/>
      <c r="I72" s="28"/>
    </row>
    <row r="73" spans="1:9" s="6" customFormat="1" ht="18" x14ac:dyDescent="0.35">
      <c r="A73" s="6">
        <v>3</v>
      </c>
      <c r="B73" s="28" t="s">
        <v>225</v>
      </c>
      <c r="C73" s="28"/>
      <c r="D73" s="28"/>
      <c r="E73" s="28"/>
      <c r="F73" s="28"/>
      <c r="G73" s="28"/>
      <c r="H73" s="28"/>
      <c r="I73" s="28"/>
    </row>
    <row r="74" spans="1:9" s="6" customFormat="1" ht="18" x14ac:dyDescent="0.35">
      <c r="A74" s="6">
        <v>4</v>
      </c>
      <c r="B74" s="28" t="s">
        <v>226</v>
      </c>
      <c r="C74" s="28"/>
      <c r="D74" s="28"/>
      <c r="E74" s="28"/>
      <c r="F74" s="28"/>
      <c r="G74" s="28"/>
      <c r="H74" s="28"/>
      <c r="I74" s="28"/>
    </row>
    <row r="75" spans="1:9" s="6" customFormat="1" ht="18" x14ac:dyDescent="0.35">
      <c r="A75" s="6">
        <v>5</v>
      </c>
      <c r="B75" s="28" t="s">
        <v>227</v>
      </c>
      <c r="C75" s="28"/>
      <c r="D75" s="28"/>
      <c r="E75" s="28"/>
      <c r="F75" s="28"/>
      <c r="G75" s="28"/>
      <c r="H75" s="28"/>
      <c r="I75" s="28"/>
    </row>
    <row r="76" spans="1:9" s="6" customFormat="1" ht="18" x14ac:dyDescent="0.35">
      <c r="A76" s="6">
        <v>6</v>
      </c>
      <c r="B76" s="28" t="s">
        <v>228</v>
      </c>
      <c r="C76" s="28"/>
      <c r="D76" s="28"/>
      <c r="E76" s="28"/>
      <c r="F76" s="28"/>
      <c r="G76" s="28"/>
      <c r="H76" s="28"/>
      <c r="I76" s="28"/>
    </row>
    <row r="77" spans="1:9" s="6" customFormat="1" ht="18" x14ac:dyDescent="0.35">
      <c r="A77" s="6">
        <v>7</v>
      </c>
      <c r="B77" s="28" t="s">
        <v>305</v>
      </c>
      <c r="C77" s="28"/>
      <c r="D77" s="28"/>
      <c r="E77" s="28"/>
      <c r="F77" s="28"/>
      <c r="G77" s="28"/>
      <c r="H77" s="28"/>
      <c r="I77" s="28"/>
    </row>
    <row r="78" spans="1:9" s="6" customFormat="1" ht="18" x14ac:dyDescent="0.35">
      <c r="A78" s="6">
        <v>8</v>
      </c>
      <c r="B78" s="28" t="s">
        <v>229</v>
      </c>
      <c r="C78" s="28"/>
      <c r="D78" s="28"/>
      <c r="E78" s="28"/>
      <c r="F78" s="28"/>
      <c r="G78" s="28"/>
      <c r="H78" s="28"/>
      <c r="I78" s="28"/>
    </row>
    <row r="79" spans="1:9" s="6" customFormat="1" ht="18" x14ac:dyDescent="0.35">
      <c r="A79" s="6">
        <v>9</v>
      </c>
      <c r="B79" s="28" t="s">
        <v>230</v>
      </c>
      <c r="C79" s="28"/>
      <c r="D79" s="28"/>
      <c r="E79" s="28"/>
      <c r="F79" s="28"/>
      <c r="G79" s="28"/>
      <c r="H79" s="28"/>
      <c r="I79" s="28"/>
    </row>
    <row r="80" spans="1:9" s="6" customFormat="1" ht="18" x14ac:dyDescent="0.35">
      <c r="A80" s="6">
        <v>10</v>
      </c>
      <c r="B80" s="28" t="s">
        <v>231</v>
      </c>
      <c r="C80" s="28"/>
      <c r="D80" s="28"/>
      <c r="E80" s="28"/>
      <c r="F80" s="28"/>
      <c r="G80" s="28"/>
      <c r="H80" s="28"/>
      <c r="I80" s="28"/>
    </row>
    <row r="81" spans="1:9" s="6" customFormat="1" ht="18" x14ac:dyDescent="0.35">
      <c r="A81" s="6">
        <v>11</v>
      </c>
      <c r="B81" s="28" t="s">
        <v>202</v>
      </c>
      <c r="C81" s="28"/>
      <c r="D81" s="28"/>
      <c r="E81" s="28"/>
      <c r="F81" s="28"/>
      <c r="G81" s="28"/>
      <c r="H81" s="28"/>
      <c r="I81" s="28"/>
    </row>
    <row r="82" spans="1:9" s="6" customFormat="1" ht="18" x14ac:dyDescent="0.35">
      <c r="A82" s="6">
        <v>12</v>
      </c>
      <c r="B82" s="28" t="s">
        <v>232</v>
      </c>
      <c r="C82" s="28"/>
      <c r="D82" s="28"/>
      <c r="E82" s="28"/>
      <c r="F82" s="28"/>
      <c r="G82" s="28"/>
      <c r="H82" s="28"/>
      <c r="I82" s="28"/>
    </row>
    <row r="83" spans="1:9" s="6" customFormat="1" ht="18" x14ac:dyDescent="0.35">
      <c r="B83" s="28"/>
      <c r="C83" s="28"/>
      <c r="D83" s="28"/>
      <c r="E83" s="28"/>
      <c r="F83" s="28"/>
      <c r="G83" s="28"/>
      <c r="H83" s="28"/>
      <c r="I83" s="28"/>
    </row>
    <row r="84" spans="1:9" s="6" customFormat="1" ht="18" x14ac:dyDescent="0.35">
      <c r="B84" s="28"/>
      <c r="C84" s="28"/>
      <c r="D84" s="28"/>
      <c r="E84" s="28"/>
      <c r="F84" s="28"/>
      <c r="G84" s="28"/>
      <c r="H84" s="28"/>
      <c r="I84" s="28"/>
    </row>
    <row r="85" spans="1:9" s="6" customFormat="1" ht="18" x14ac:dyDescent="0.35">
      <c r="B85" s="28"/>
      <c r="C85" s="28"/>
      <c r="D85" s="28"/>
      <c r="E85" s="28"/>
      <c r="F85" s="28"/>
      <c r="G85" s="28"/>
      <c r="H85" s="28"/>
      <c r="I85" s="28"/>
    </row>
  </sheetData>
  <mergeCells count="78">
    <mergeCell ref="B84:I84"/>
    <mergeCell ref="B85:I85"/>
    <mergeCell ref="B78:I78"/>
    <mergeCell ref="B79:I79"/>
    <mergeCell ref="B80:I80"/>
    <mergeCell ref="B81:I81"/>
    <mergeCell ref="B82:I82"/>
    <mergeCell ref="B83:I83"/>
    <mergeCell ref="B77:I77"/>
    <mergeCell ref="B65:I65"/>
    <mergeCell ref="B66:I66"/>
    <mergeCell ref="B67:I67"/>
    <mergeCell ref="A70:C70"/>
    <mergeCell ref="E70:I70"/>
    <mergeCell ref="B71:I71"/>
    <mergeCell ref="B72:I72"/>
    <mergeCell ref="B73:I73"/>
    <mergeCell ref="B74:I74"/>
    <mergeCell ref="B75:I75"/>
    <mergeCell ref="B76:I76"/>
    <mergeCell ref="B64:I64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A52:C52"/>
    <mergeCell ref="E52:I52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A32:C32"/>
    <mergeCell ref="E32:I32"/>
    <mergeCell ref="B35:I35"/>
    <mergeCell ref="B34:I34"/>
    <mergeCell ref="B36:I36"/>
    <mergeCell ref="B26:I26"/>
    <mergeCell ref="B27:I27"/>
    <mergeCell ref="D4:I4"/>
    <mergeCell ref="D5:I5"/>
    <mergeCell ref="D6:I6"/>
    <mergeCell ref="D7:I7"/>
    <mergeCell ref="D8:I8"/>
    <mergeCell ref="B20:I20"/>
    <mergeCell ref="B21:I21"/>
    <mergeCell ref="B22:I22"/>
    <mergeCell ref="B23:I23"/>
    <mergeCell ref="B24:I24"/>
    <mergeCell ref="B25:I25"/>
    <mergeCell ref="A12:C12"/>
    <mergeCell ref="E12:I12"/>
    <mergeCell ref="B18:I18"/>
    <mergeCell ref="B19:I19"/>
    <mergeCell ref="A1:I2"/>
    <mergeCell ref="A4:C4"/>
    <mergeCell ref="A5:C5"/>
    <mergeCell ref="A6:C6"/>
    <mergeCell ref="A7:C7"/>
    <mergeCell ref="A8:C8"/>
    <mergeCell ref="B13:I13"/>
    <mergeCell ref="B14:I14"/>
    <mergeCell ref="B15:I15"/>
    <mergeCell ref="B16:I16"/>
    <mergeCell ref="B17:I17"/>
  </mergeCells>
  <pageMargins left="0.7" right="0.7" top="0.75" bottom="0.75" header="0.3" footer="0.3"/>
  <pageSetup orientation="portrait" horizontalDpi="4294967294" verticalDpi="4294967294" r:id="rId1"/>
  <rowBreaks count="4" manualBreakCount="4">
    <brk id="10" max="16383" man="1"/>
    <brk id="28" max="16383" man="1"/>
    <brk id="48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156"/>
  <sheetViews>
    <sheetView workbookViewId="0">
      <selection activeCell="K24" sqref="K24:L24"/>
    </sheetView>
  </sheetViews>
  <sheetFormatPr defaultRowHeight="14.4" x14ac:dyDescent="0.3"/>
  <sheetData>
    <row r="1" spans="1:9" x14ac:dyDescent="0.3">
      <c r="A1" s="44" t="s">
        <v>155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114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95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101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105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376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275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377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111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167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107</v>
      </c>
      <c r="E14" s="31"/>
      <c r="F14" s="31"/>
      <c r="G14" s="31"/>
      <c r="H14" s="31"/>
      <c r="I14" s="31"/>
    </row>
    <row r="15" spans="1:9" s="6" customFormat="1" ht="21" x14ac:dyDescent="0.4">
      <c r="A15" s="23" t="s">
        <v>46</v>
      </c>
      <c r="B15" s="23"/>
      <c r="C15" s="23"/>
      <c r="D15" s="31"/>
      <c r="E15" s="50"/>
      <c r="F15" s="50"/>
      <c r="G15" s="50"/>
      <c r="H15" s="50"/>
      <c r="I15" s="50"/>
    </row>
    <row r="16" spans="1:9" s="6" customFormat="1" ht="21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s="6" customFormat="1" ht="18" x14ac:dyDescent="0.35">
      <c r="A17" s="49" t="s">
        <v>30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378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>
      <c r="A19" s="6" t="s">
        <v>118</v>
      </c>
      <c r="B19" s="6" t="s">
        <v>379</v>
      </c>
    </row>
    <row r="20" spans="1:9" s="6" customFormat="1" ht="18" x14ac:dyDescent="0.35">
      <c r="A20" s="6" t="s">
        <v>119</v>
      </c>
      <c r="B20" s="6" t="s">
        <v>380</v>
      </c>
    </row>
    <row r="21" spans="1:9" s="6" customFormat="1" ht="18" x14ac:dyDescent="0.35">
      <c r="A21" s="6" t="s">
        <v>120</v>
      </c>
      <c r="B21" s="6" t="s">
        <v>381</v>
      </c>
    </row>
    <row r="22" spans="1:9" s="6" customFormat="1" ht="18" x14ac:dyDescent="0.35">
      <c r="A22" s="6" t="s">
        <v>121</v>
      </c>
      <c r="B22" s="6" t="s">
        <v>382</v>
      </c>
    </row>
    <row r="23" spans="1:9" s="6" customFormat="1" ht="18" x14ac:dyDescent="0.35">
      <c r="A23" s="6" t="s">
        <v>122</v>
      </c>
      <c r="B23" s="6" t="s">
        <v>383</v>
      </c>
    </row>
    <row r="24" spans="1:9" s="6" customFormat="1" ht="18" x14ac:dyDescent="0.35">
      <c r="A24" s="6" t="s">
        <v>123</v>
      </c>
      <c r="B24" s="6" t="s">
        <v>384</v>
      </c>
    </row>
    <row r="25" spans="1:9" s="6" customFormat="1" ht="18" x14ac:dyDescent="0.35">
      <c r="A25" s="6" t="s">
        <v>124</v>
      </c>
      <c r="B25" s="6" t="s">
        <v>385</v>
      </c>
    </row>
    <row r="26" spans="1:9" s="6" customFormat="1" ht="18" x14ac:dyDescent="0.35">
      <c r="A26" s="6" t="s">
        <v>125</v>
      </c>
      <c r="B26" s="6" t="s">
        <v>386</v>
      </c>
    </row>
    <row r="27" spans="1:9" s="6" customFormat="1" ht="18" x14ac:dyDescent="0.35">
      <c r="A27" s="6" t="s">
        <v>126</v>
      </c>
      <c r="B27" s="6" t="s">
        <v>387</v>
      </c>
    </row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5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156"/>
  <sheetViews>
    <sheetView workbookViewId="0">
      <selection activeCell="J28" sqref="J28"/>
    </sheetView>
  </sheetViews>
  <sheetFormatPr defaultRowHeight="14.4" x14ac:dyDescent="0.3"/>
  <sheetData>
    <row r="1" spans="1:9" x14ac:dyDescent="0.3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106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388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168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174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104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116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376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98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127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177</v>
      </c>
      <c r="E14" s="31"/>
      <c r="F14" s="31"/>
      <c r="G14" s="31"/>
      <c r="H14" s="31"/>
      <c r="I14" s="31"/>
    </row>
    <row r="15" spans="1:9" s="6" customFormat="1" ht="21" x14ac:dyDescent="0.4">
      <c r="A15" s="23" t="s">
        <v>46</v>
      </c>
      <c r="B15" s="23"/>
      <c r="C15" s="23"/>
      <c r="D15" s="31"/>
      <c r="E15" s="50"/>
      <c r="F15" s="50"/>
      <c r="G15" s="50"/>
      <c r="H15" s="50"/>
      <c r="I15" s="50"/>
    </row>
    <row r="16" spans="1:9" s="6" customFormat="1" ht="21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s="6" customFormat="1" ht="18" x14ac:dyDescent="0.35">
      <c r="A17" s="49" t="s">
        <v>30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389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5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J162"/>
  <sheetViews>
    <sheetView workbookViewId="0">
      <selection activeCell="O21" sqref="O21"/>
    </sheetView>
  </sheetViews>
  <sheetFormatPr defaultRowHeight="14.4" x14ac:dyDescent="0.3"/>
  <sheetData>
    <row r="1" spans="1:10" x14ac:dyDescent="0.3">
      <c r="A1" s="44" t="s">
        <v>153</v>
      </c>
      <c r="B1" s="44"/>
      <c r="C1" s="44"/>
      <c r="D1" s="44"/>
      <c r="E1" s="44"/>
      <c r="F1" s="44"/>
      <c r="G1" s="44"/>
      <c r="H1" s="44"/>
      <c r="I1" s="44"/>
    </row>
    <row r="2" spans="1:10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10" x14ac:dyDescent="0.3">
      <c r="A3" s="52" t="s">
        <v>54</v>
      </c>
      <c r="B3" s="52"/>
      <c r="C3" s="52"/>
      <c r="D3" s="52"/>
      <c r="E3" s="52"/>
      <c r="F3" s="52"/>
      <c r="G3" s="52"/>
      <c r="H3" s="52"/>
      <c r="I3" s="52"/>
      <c r="J3" s="24" t="s">
        <v>129</v>
      </c>
    </row>
    <row r="5" spans="1:10" ht="21" x14ac:dyDescent="0.4">
      <c r="A5" s="45" t="s">
        <v>52</v>
      </c>
      <c r="B5" s="45"/>
      <c r="C5" s="45"/>
      <c r="D5" s="45"/>
      <c r="E5" s="45" t="s">
        <v>53</v>
      </c>
      <c r="F5" s="45"/>
      <c r="G5" s="45"/>
      <c r="H5" s="45"/>
      <c r="I5" s="45"/>
    </row>
    <row r="6" spans="1:10" s="2" customFormat="1" ht="21" x14ac:dyDescent="0.4">
      <c r="A6" s="51" t="s">
        <v>329</v>
      </c>
      <c r="B6" s="51"/>
      <c r="C6" s="51"/>
      <c r="D6" s="51"/>
      <c r="E6" s="51" t="s">
        <v>330</v>
      </c>
      <c r="F6" s="51"/>
      <c r="G6" s="51"/>
      <c r="H6" s="51"/>
      <c r="I6" s="51"/>
    </row>
    <row r="7" spans="1:10" s="2" customFormat="1" ht="21" x14ac:dyDescent="0.4">
      <c r="A7" s="51" t="s">
        <v>328</v>
      </c>
      <c r="B7" s="51"/>
      <c r="C7" s="51"/>
      <c r="D7" s="51"/>
      <c r="E7" s="51" t="s">
        <v>112</v>
      </c>
      <c r="F7" s="51"/>
      <c r="G7" s="51"/>
      <c r="H7" s="51"/>
      <c r="I7" s="51"/>
    </row>
    <row r="8" spans="1:10" s="2" customFormat="1" ht="21" x14ac:dyDescent="0.4">
      <c r="A8" s="51" t="s">
        <v>326</v>
      </c>
      <c r="B8" s="51"/>
      <c r="C8" s="51"/>
      <c r="D8" s="51"/>
      <c r="E8" s="51" t="s">
        <v>327</v>
      </c>
      <c r="F8" s="51"/>
      <c r="G8" s="51"/>
      <c r="H8" s="51"/>
      <c r="I8" s="51"/>
    </row>
    <row r="9" spans="1:10" s="2" customFormat="1" ht="21" x14ac:dyDescent="0.4">
      <c r="A9" s="51" t="s">
        <v>324</v>
      </c>
      <c r="B9" s="51"/>
      <c r="C9" s="51"/>
      <c r="D9" s="51"/>
      <c r="E9" s="51" t="s">
        <v>325</v>
      </c>
      <c r="F9" s="51"/>
      <c r="G9" s="51"/>
      <c r="H9" s="51"/>
      <c r="I9" s="51"/>
    </row>
    <row r="10" spans="1:10" s="2" customFormat="1" ht="21" x14ac:dyDescent="0.4">
      <c r="A10" s="51" t="s">
        <v>323</v>
      </c>
      <c r="B10" s="51"/>
      <c r="C10" s="51"/>
      <c r="D10" s="51"/>
      <c r="E10" s="51" t="s">
        <v>322</v>
      </c>
      <c r="F10" s="51"/>
      <c r="G10" s="51"/>
      <c r="H10" s="51"/>
      <c r="I10" s="51"/>
    </row>
    <row r="11" spans="1:10" ht="21" x14ac:dyDescent="0.4">
      <c r="A11" s="51" t="s">
        <v>321</v>
      </c>
      <c r="B11" s="51"/>
      <c r="C11" s="51"/>
      <c r="D11" s="51"/>
      <c r="E11" s="51" t="s">
        <v>322</v>
      </c>
      <c r="F11" s="51"/>
      <c r="G11" s="51"/>
      <c r="H11" s="51"/>
      <c r="I11" s="51"/>
    </row>
    <row r="12" spans="1:10" ht="21" x14ac:dyDescent="0.4">
      <c r="A12" s="51" t="s">
        <v>320</v>
      </c>
      <c r="B12" s="51"/>
      <c r="C12" s="51"/>
      <c r="D12" s="51"/>
      <c r="E12" s="51" t="s">
        <v>319</v>
      </c>
      <c r="F12" s="51"/>
      <c r="G12" s="51"/>
      <c r="H12" s="51"/>
      <c r="I12" s="51"/>
    </row>
    <row r="13" spans="1:10" ht="21" x14ac:dyDescent="0.4">
      <c r="A13" s="51" t="s">
        <v>318</v>
      </c>
      <c r="B13" s="51"/>
      <c r="C13" s="51"/>
      <c r="D13" s="51"/>
      <c r="E13" s="51" t="s">
        <v>319</v>
      </c>
      <c r="F13" s="51"/>
      <c r="G13" s="51"/>
      <c r="H13" s="51"/>
      <c r="I13" s="51"/>
    </row>
    <row r="14" spans="1:10" ht="21" x14ac:dyDescent="0.4">
      <c r="A14" s="51" t="s">
        <v>316</v>
      </c>
      <c r="B14" s="51"/>
      <c r="C14" s="51"/>
      <c r="D14" s="51"/>
      <c r="E14" s="51" t="s">
        <v>317</v>
      </c>
      <c r="F14" s="51"/>
      <c r="G14" s="51"/>
      <c r="H14" s="51"/>
      <c r="I14" s="51"/>
    </row>
    <row r="15" spans="1:10" s="6" customFormat="1" ht="21" x14ac:dyDescent="0.4">
      <c r="A15" s="51" t="s">
        <v>312</v>
      </c>
      <c r="B15" s="51"/>
      <c r="C15" s="51"/>
      <c r="D15" s="51"/>
      <c r="E15" s="51" t="s">
        <v>315</v>
      </c>
      <c r="F15" s="51"/>
      <c r="G15" s="51"/>
      <c r="H15" s="51"/>
      <c r="I15" s="51"/>
      <c r="J15" s="25">
        <v>3</v>
      </c>
    </row>
    <row r="16" spans="1:10" s="6" customFormat="1" ht="21" x14ac:dyDescent="0.4">
      <c r="A16" s="51" t="s">
        <v>311</v>
      </c>
      <c r="B16" s="51"/>
      <c r="C16" s="51"/>
      <c r="D16" s="51"/>
      <c r="E16" s="51" t="s">
        <v>314</v>
      </c>
      <c r="F16" s="51"/>
      <c r="G16" s="51"/>
      <c r="H16" s="51"/>
      <c r="I16" s="51"/>
      <c r="J16" s="25">
        <v>2</v>
      </c>
    </row>
    <row r="17" spans="1:10" s="6" customFormat="1" ht="21" x14ac:dyDescent="0.4">
      <c r="A17" s="51" t="s">
        <v>310</v>
      </c>
      <c r="B17" s="51"/>
      <c r="C17" s="51"/>
      <c r="D17" s="51"/>
      <c r="E17" s="51" t="s">
        <v>313</v>
      </c>
      <c r="F17" s="51"/>
      <c r="G17" s="51"/>
      <c r="H17" s="51"/>
      <c r="I17" s="51"/>
      <c r="J17" s="25">
        <v>1</v>
      </c>
    </row>
    <row r="18" spans="1:10" s="6" customFormat="1" ht="21" x14ac:dyDescent="0.4">
      <c r="A18" s="48"/>
      <c r="B18" s="48"/>
      <c r="C18" s="48"/>
      <c r="D18" s="48"/>
      <c r="E18" s="48"/>
      <c r="F18" s="48"/>
      <c r="G18" s="48"/>
      <c r="H18" s="48"/>
      <c r="I18" s="48"/>
    </row>
    <row r="19" spans="1:10" s="6" customFormat="1" ht="21" x14ac:dyDescent="0.4">
      <c r="A19" s="48"/>
      <c r="B19" s="48"/>
      <c r="C19" s="48"/>
      <c r="D19" s="48"/>
      <c r="E19" s="48"/>
      <c r="F19" s="48"/>
      <c r="G19" s="48"/>
      <c r="H19" s="48"/>
      <c r="I19" s="48"/>
    </row>
    <row r="20" spans="1:10" s="6" customFormat="1" ht="21" x14ac:dyDescent="0.4">
      <c r="A20" s="48"/>
      <c r="B20" s="48"/>
      <c r="C20" s="48"/>
      <c r="D20" s="48"/>
      <c r="E20" s="48"/>
      <c r="F20" s="48"/>
      <c r="G20" s="48"/>
      <c r="H20" s="48"/>
      <c r="I20" s="48"/>
    </row>
    <row r="21" spans="1:10" s="6" customFormat="1" ht="21" x14ac:dyDescent="0.4">
      <c r="A21" s="48"/>
      <c r="B21" s="48"/>
      <c r="C21" s="48"/>
      <c r="D21" s="48"/>
      <c r="E21" s="48"/>
      <c r="F21" s="48"/>
      <c r="G21" s="48"/>
      <c r="H21" s="48"/>
      <c r="I21" s="48"/>
    </row>
    <row r="22" spans="1:10" s="6" customFormat="1" ht="21" x14ac:dyDescent="0.4">
      <c r="A22" s="48"/>
      <c r="B22" s="48"/>
      <c r="C22" s="48"/>
      <c r="D22" s="48"/>
      <c r="E22" s="48"/>
      <c r="F22" s="48"/>
      <c r="G22" s="48"/>
      <c r="H22" s="48"/>
      <c r="I22" s="48"/>
    </row>
    <row r="23" spans="1:10" s="6" customFormat="1" ht="18" x14ac:dyDescent="0.35">
      <c r="A23" s="10"/>
      <c r="B23" s="10"/>
      <c r="C23" s="10"/>
      <c r="D23" s="10"/>
      <c r="E23" s="10"/>
      <c r="F23" s="10"/>
      <c r="G23" s="10"/>
      <c r="H23" s="10"/>
      <c r="I23" s="10"/>
    </row>
    <row r="24" spans="1:10" s="6" customFormat="1" ht="21" x14ac:dyDescent="0.4">
      <c r="A24" s="5"/>
      <c r="B24" s="5"/>
      <c r="C24" s="5"/>
      <c r="D24" s="5"/>
      <c r="E24" s="5"/>
      <c r="F24" s="5"/>
      <c r="G24" s="5"/>
      <c r="H24" s="5"/>
      <c r="I24" s="5"/>
    </row>
    <row r="25" spans="1:10" s="6" customFormat="1" ht="18" x14ac:dyDescent="0.35"/>
    <row r="26" spans="1:10" s="6" customFormat="1" ht="18" x14ac:dyDescent="0.35"/>
    <row r="27" spans="1:10" s="6" customFormat="1" ht="18" x14ac:dyDescent="0.35"/>
    <row r="28" spans="1:10" s="6" customFormat="1" ht="18" x14ac:dyDescent="0.35"/>
    <row r="29" spans="1:10" s="6" customFormat="1" ht="18" x14ac:dyDescent="0.35"/>
    <row r="30" spans="1:10" s="6" customFormat="1" ht="18" x14ac:dyDescent="0.35"/>
    <row r="31" spans="1:10" s="6" customFormat="1" ht="18" x14ac:dyDescent="0.35"/>
    <row r="32" spans="1:10" s="6" customFormat="1" ht="18" x14ac:dyDescent="0.35"/>
    <row r="33" s="6" customFormat="1" ht="18" x14ac:dyDescent="0.35"/>
    <row r="34" s="6" customFormat="1" ht="18" x14ac:dyDescent="0.35"/>
    <row r="35" s="6" customFormat="1" ht="18" x14ac:dyDescent="0.35"/>
    <row r="62" spans="1:9" ht="21" x14ac:dyDescent="0.4">
      <c r="A62" s="5"/>
      <c r="B62" s="5"/>
      <c r="C62" s="5"/>
      <c r="D62" s="5"/>
      <c r="E62" s="5"/>
      <c r="F62" s="5"/>
      <c r="G62" s="5"/>
      <c r="H62" s="5"/>
      <c r="I62" s="5"/>
    </row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72" s="6" customFormat="1" ht="18" x14ac:dyDescent="0.35"/>
    <row r="73" s="6" customFormat="1" ht="18" x14ac:dyDescent="0.35"/>
    <row r="74" s="6" customFormat="1" ht="18" x14ac:dyDescent="0.35"/>
    <row r="75" s="6" customFormat="1" ht="18" x14ac:dyDescent="0.35"/>
    <row r="76" s="6" customFormat="1" ht="18" x14ac:dyDescent="0.35"/>
    <row r="77" s="6" customFormat="1" ht="18" x14ac:dyDescent="0.35"/>
    <row r="105" spans="1:9" ht="21" x14ac:dyDescent="0.4">
      <c r="A105" s="5"/>
      <c r="B105" s="5"/>
      <c r="C105" s="5"/>
      <c r="D105" s="5"/>
      <c r="E105" s="5"/>
      <c r="F105" s="5"/>
      <c r="G105" s="5"/>
      <c r="H105" s="5"/>
      <c r="I105" s="5"/>
    </row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15" s="6" customFormat="1" ht="18" x14ac:dyDescent="0.35"/>
    <row r="116" s="6" customFormat="1" ht="18" x14ac:dyDescent="0.35"/>
    <row r="117" s="6" customFormat="1" ht="18" x14ac:dyDescent="0.35"/>
    <row r="118" s="6" customFormat="1" ht="18" x14ac:dyDescent="0.35"/>
    <row r="119" s="6" customFormat="1" ht="18" x14ac:dyDescent="0.35"/>
    <row r="120" s="6" customFormat="1" ht="18" x14ac:dyDescent="0.35"/>
    <row r="147" spans="1:9" ht="21" x14ac:dyDescent="0.4">
      <c r="A147" s="5"/>
      <c r="B147" s="5"/>
      <c r="C147" s="5"/>
      <c r="D147" s="5"/>
      <c r="E147" s="5"/>
      <c r="F147" s="5"/>
      <c r="G147" s="5"/>
      <c r="H147" s="5"/>
      <c r="I147" s="5"/>
    </row>
    <row r="148" spans="1:9" s="6" customFormat="1" ht="18" x14ac:dyDescent="0.35"/>
    <row r="149" spans="1:9" s="6" customFormat="1" ht="18" x14ac:dyDescent="0.35"/>
    <row r="150" spans="1:9" s="6" customFormat="1" ht="18" x14ac:dyDescent="0.35"/>
    <row r="151" spans="1:9" s="6" customFormat="1" ht="18" x14ac:dyDescent="0.35"/>
    <row r="152" spans="1:9" s="6" customFormat="1" ht="18" x14ac:dyDescent="0.35"/>
    <row r="153" spans="1:9" s="6" customFormat="1" ht="18" x14ac:dyDescent="0.35"/>
    <row r="154" spans="1:9" s="6" customFormat="1" ht="18" x14ac:dyDescent="0.35"/>
    <row r="155" spans="1:9" s="6" customFormat="1" ht="18" x14ac:dyDescent="0.35"/>
    <row r="156" spans="1:9" s="6" customFormat="1" ht="18" x14ac:dyDescent="0.35"/>
    <row r="157" spans="1:9" s="6" customFormat="1" ht="18" x14ac:dyDescent="0.35"/>
    <row r="158" spans="1:9" s="6" customFormat="1" ht="18" x14ac:dyDescent="0.35"/>
    <row r="159" spans="1:9" s="6" customFormat="1" ht="18" x14ac:dyDescent="0.35"/>
    <row r="160" spans="1:9" s="6" customFormat="1" ht="18" x14ac:dyDescent="0.35"/>
    <row r="161" s="6" customFormat="1" ht="18" x14ac:dyDescent="0.35"/>
    <row r="162" s="6" customFormat="1" ht="18" x14ac:dyDescent="0.35"/>
  </sheetData>
  <mergeCells count="38">
    <mergeCell ref="A22:D22"/>
    <mergeCell ref="E22:I22"/>
    <mergeCell ref="A5:D5"/>
    <mergeCell ref="E5:I5"/>
    <mergeCell ref="A3:I3"/>
    <mergeCell ref="A19:D19"/>
    <mergeCell ref="E19:I19"/>
    <mergeCell ref="A20:D20"/>
    <mergeCell ref="E20:I20"/>
    <mergeCell ref="A21:D21"/>
    <mergeCell ref="E21:I21"/>
    <mergeCell ref="A13:D13"/>
    <mergeCell ref="E13:I13"/>
    <mergeCell ref="A14:D14"/>
    <mergeCell ref="E14:I14"/>
    <mergeCell ref="A15:D15"/>
    <mergeCell ref="A12:D12"/>
    <mergeCell ref="E12:I12"/>
    <mergeCell ref="A9:D9"/>
    <mergeCell ref="E9:I9"/>
    <mergeCell ref="A10:D10"/>
    <mergeCell ref="E10:I10"/>
    <mergeCell ref="A1:I2"/>
    <mergeCell ref="A17:D17"/>
    <mergeCell ref="E17:I17"/>
    <mergeCell ref="A18:D18"/>
    <mergeCell ref="E18:I18"/>
    <mergeCell ref="A16:D16"/>
    <mergeCell ref="E16:I16"/>
    <mergeCell ref="E15:I15"/>
    <mergeCell ref="E6:I6"/>
    <mergeCell ref="A6:D6"/>
    <mergeCell ref="A7:D7"/>
    <mergeCell ref="E7:I7"/>
    <mergeCell ref="A8:D8"/>
    <mergeCell ref="E8:I8"/>
    <mergeCell ref="A11:D11"/>
    <mergeCell ref="E11:I11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55"/>
  <sheetViews>
    <sheetView workbookViewId="0">
      <selection activeCell="D19" sqref="D19:I19"/>
    </sheetView>
  </sheetViews>
  <sheetFormatPr defaultRowHeight="14.4" x14ac:dyDescent="0.3"/>
  <sheetData>
    <row r="1" spans="1:9" x14ac:dyDescent="0.3">
      <c r="A1" s="44" t="s">
        <v>152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/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40</v>
      </c>
      <c r="B5" s="30"/>
      <c r="C5" s="30"/>
      <c r="D5" s="31" t="s">
        <v>356</v>
      </c>
      <c r="E5" s="31"/>
      <c r="F5" s="31"/>
      <c r="G5" s="31"/>
      <c r="H5" s="31"/>
      <c r="I5" s="31"/>
    </row>
    <row r="6" spans="1:9" s="5" customFormat="1" ht="21" x14ac:dyDescent="0.4">
      <c r="A6" s="30" t="s">
        <v>31</v>
      </c>
      <c r="B6" s="30"/>
      <c r="C6" s="30"/>
      <c r="D6" s="31" t="s">
        <v>357</v>
      </c>
      <c r="E6" s="31"/>
      <c r="F6" s="31"/>
      <c r="G6" s="31"/>
      <c r="H6" s="31"/>
      <c r="I6" s="31"/>
    </row>
    <row r="7" spans="1:9" s="5" customFormat="1" ht="21" x14ac:dyDescent="0.4">
      <c r="A7" s="30" t="s">
        <v>32</v>
      </c>
      <c r="B7" s="30"/>
      <c r="C7" s="30"/>
      <c r="D7" s="31" t="s">
        <v>358</v>
      </c>
      <c r="E7" s="31"/>
      <c r="F7" s="31"/>
      <c r="G7" s="31"/>
      <c r="H7" s="31"/>
      <c r="I7" s="31"/>
    </row>
    <row r="8" spans="1:9" s="5" customFormat="1" ht="21" x14ac:dyDescent="0.4">
      <c r="A8" s="30" t="s">
        <v>33</v>
      </c>
      <c r="B8" s="30"/>
      <c r="C8" s="30"/>
      <c r="D8" s="31" t="s">
        <v>359</v>
      </c>
      <c r="E8" s="31"/>
      <c r="F8" s="31"/>
      <c r="G8" s="31"/>
      <c r="H8" s="31"/>
      <c r="I8" s="31"/>
    </row>
    <row r="9" spans="1:9" s="5" customFormat="1" ht="21" x14ac:dyDescent="0.4">
      <c r="A9" s="30" t="s">
        <v>34</v>
      </c>
      <c r="B9" s="30"/>
      <c r="C9" s="30"/>
      <c r="D9" s="31" t="s">
        <v>360</v>
      </c>
      <c r="E9" s="31"/>
      <c r="F9" s="31"/>
      <c r="G9" s="31"/>
      <c r="H9" s="31"/>
      <c r="I9" s="31"/>
    </row>
    <row r="10" spans="1:9" s="12" customFormat="1" ht="21" x14ac:dyDescent="0.4">
      <c r="A10" s="30" t="s">
        <v>35</v>
      </c>
      <c r="B10" s="30"/>
      <c r="C10" s="30"/>
      <c r="D10" s="31" t="s">
        <v>361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36</v>
      </c>
      <c r="B11" s="30"/>
      <c r="C11" s="30"/>
      <c r="D11" s="31" t="s">
        <v>362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37</v>
      </c>
      <c r="B12" s="30"/>
      <c r="C12" s="30"/>
      <c r="D12" s="31" t="s">
        <v>363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38</v>
      </c>
      <c r="B13" s="30"/>
      <c r="C13" s="30"/>
      <c r="D13" s="31" t="s">
        <v>364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39</v>
      </c>
      <c r="B14" s="30"/>
      <c r="C14" s="30"/>
      <c r="D14" s="31" t="s">
        <v>365</v>
      </c>
      <c r="E14" s="31"/>
      <c r="F14" s="31"/>
      <c r="G14" s="31"/>
      <c r="H14" s="31"/>
      <c r="I14" s="31"/>
    </row>
    <row r="15" spans="1:9" s="6" customFormat="1" ht="21" x14ac:dyDescent="0.4">
      <c r="A15" s="30" t="s">
        <v>41</v>
      </c>
      <c r="B15" s="30"/>
      <c r="C15" s="30"/>
      <c r="D15" s="31" t="s">
        <v>366</v>
      </c>
      <c r="E15" s="31"/>
      <c r="F15" s="31"/>
      <c r="G15" s="31"/>
      <c r="H15" s="31"/>
      <c r="I15" s="31"/>
    </row>
    <row r="16" spans="1:9" s="6" customFormat="1" ht="21" x14ac:dyDescent="0.4">
      <c r="A16" s="30" t="s">
        <v>42</v>
      </c>
      <c r="B16" s="30"/>
      <c r="C16" s="30"/>
      <c r="D16" s="31" t="s">
        <v>367</v>
      </c>
      <c r="E16" s="31"/>
      <c r="F16" s="31"/>
      <c r="G16" s="31"/>
      <c r="H16" s="31"/>
      <c r="I16" s="31"/>
    </row>
    <row r="17" spans="1:9" s="6" customFormat="1" ht="21" x14ac:dyDescent="0.4">
      <c r="A17" s="30" t="s">
        <v>43</v>
      </c>
      <c r="B17" s="30"/>
      <c r="C17" s="30"/>
      <c r="D17" s="31" t="s">
        <v>369</v>
      </c>
      <c r="E17" s="31"/>
      <c r="F17" s="31"/>
      <c r="G17" s="31"/>
      <c r="H17" s="31"/>
      <c r="I17" s="31"/>
    </row>
    <row r="18" spans="1:9" s="6" customFormat="1" ht="21" x14ac:dyDescent="0.4">
      <c r="A18" s="30" t="s">
        <v>44</v>
      </c>
      <c r="B18" s="30"/>
      <c r="C18" s="30"/>
      <c r="D18" s="31" t="s">
        <v>368</v>
      </c>
      <c r="E18" s="31"/>
      <c r="F18" s="31"/>
      <c r="G18" s="31"/>
      <c r="H18" s="31"/>
      <c r="I18" s="31"/>
    </row>
    <row r="19" spans="1:9" s="6" customFormat="1" ht="21" x14ac:dyDescent="0.4">
      <c r="A19" s="30" t="s">
        <v>45</v>
      </c>
      <c r="B19" s="30"/>
      <c r="C19" s="30"/>
      <c r="D19" s="31" t="s">
        <v>370</v>
      </c>
      <c r="E19" s="31"/>
      <c r="F19" s="31"/>
      <c r="G19" s="31"/>
      <c r="H19" s="31"/>
      <c r="I19" s="31"/>
    </row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32">
    <mergeCell ref="A17:C17"/>
    <mergeCell ref="D17:I17"/>
    <mergeCell ref="A18:C18"/>
    <mergeCell ref="D18:I18"/>
    <mergeCell ref="A19:C19"/>
    <mergeCell ref="D19:I19"/>
    <mergeCell ref="A16:C16"/>
    <mergeCell ref="D16:I16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I155"/>
  <sheetViews>
    <sheetView workbookViewId="0">
      <selection activeCell="Q29" sqref="Q29"/>
    </sheetView>
  </sheetViews>
  <sheetFormatPr defaultRowHeight="14.4" x14ac:dyDescent="0.3"/>
  <sheetData>
    <row r="1" spans="1:9" x14ac:dyDescent="0.3">
      <c r="A1" s="44" t="s">
        <v>151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2" customFormat="1" ht="21" x14ac:dyDescent="0.4">
      <c r="A5" s="30" t="s">
        <v>0</v>
      </c>
      <c r="B5" s="30"/>
      <c r="C5" s="30"/>
      <c r="D5" s="31" t="s">
        <v>102</v>
      </c>
      <c r="E5" s="31"/>
      <c r="F5" s="31"/>
      <c r="G5" s="31"/>
      <c r="H5" s="31"/>
      <c r="I5" s="31"/>
    </row>
    <row r="6" spans="1:9" s="2" customFormat="1" ht="21" x14ac:dyDescent="0.4">
      <c r="A6" s="30" t="s">
        <v>1</v>
      </c>
      <c r="B6" s="30"/>
      <c r="C6" s="30"/>
      <c r="D6" s="31" t="s">
        <v>113</v>
      </c>
      <c r="E6" s="31"/>
      <c r="F6" s="31"/>
      <c r="G6" s="31"/>
      <c r="H6" s="31"/>
      <c r="I6" s="31"/>
    </row>
    <row r="7" spans="1:9" s="2" customFormat="1" ht="21" x14ac:dyDescent="0.4">
      <c r="A7" s="30" t="s">
        <v>2</v>
      </c>
      <c r="B7" s="30"/>
      <c r="C7" s="30"/>
      <c r="D7" s="31" t="s">
        <v>104</v>
      </c>
      <c r="E7" s="31"/>
      <c r="F7" s="31"/>
      <c r="G7" s="31"/>
      <c r="H7" s="31"/>
      <c r="I7" s="31"/>
    </row>
    <row r="8" spans="1:9" s="2" customFormat="1" ht="21" x14ac:dyDescent="0.4">
      <c r="A8" s="30" t="s">
        <v>3</v>
      </c>
      <c r="B8" s="30"/>
      <c r="C8" s="30"/>
      <c r="D8" s="31" t="s">
        <v>116</v>
      </c>
      <c r="E8" s="31"/>
      <c r="F8" s="31"/>
      <c r="G8" s="31"/>
      <c r="H8" s="31"/>
      <c r="I8" s="31"/>
    </row>
    <row r="9" spans="1:9" s="2" customFormat="1" ht="21" x14ac:dyDescent="0.4">
      <c r="A9" s="30" t="s">
        <v>4</v>
      </c>
      <c r="B9" s="30"/>
      <c r="C9" s="30"/>
      <c r="D9" s="31" t="s">
        <v>169</v>
      </c>
      <c r="E9" s="31"/>
      <c r="F9" s="31"/>
      <c r="G9" s="31"/>
      <c r="H9" s="31"/>
      <c r="I9" s="31"/>
    </row>
    <row r="10" spans="1:9" ht="21" x14ac:dyDescent="0.4">
      <c r="A10" s="30" t="s">
        <v>23</v>
      </c>
      <c r="B10" s="30"/>
      <c r="C10" s="30"/>
      <c r="D10" s="31" t="s">
        <v>339</v>
      </c>
      <c r="E10" s="31"/>
      <c r="F10" s="31"/>
      <c r="G10" s="31"/>
      <c r="H10" s="31"/>
      <c r="I10" s="31"/>
    </row>
    <row r="11" spans="1:9" ht="21" x14ac:dyDescent="0.4">
      <c r="A11" s="30" t="s">
        <v>26</v>
      </c>
      <c r="B11" s="30"/>
      <c r="C11" s="30"/>
      <c r="D11" s="31" t="s">
        <v>166</v>
      </c>
      <c r="E11" s="31"/>
      <c r="F11" s="31"/>
      <c r="G11" s="31"/>
      <c r="H11" s="31"/>
      <c r="I11" s="31"/>
    </row>
    <row r="12" spans="1:9" ht="21" x14ac:dyDescent="0.4">
      <c r="A12" s="30" t="s">
        <v>27</v>
      </c>
      <c r="B12" s="30"/>
      <c r="C12" s="30"/>
      <c r="D12" s="31" t="s">
        <v>112</v>
      </c>
      <c r="E12" s="31"/>
      <c r="F12" s="31"/>
      <c r="G12" s="31"/>
      <c r="H12" s="31"/>
      <c r="I12" s="31"/>
    </row>
    <row r="13" spans="1:9" ht="21" x14ac:dyDescent="0.4">
      <c r="A13" s="30" t="s">
        <v>28</v>
      </c>
      <c r="B13" s="30"/>
      <c r="C13" s="30"/>
      <c r="D13" s="31" t="s">
        <v>95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100</v>
      </c>
      <c r="E14" s="31"/>
      <c r="F14" s="31"/>
      <c r="G14" s="31"/>
      <c r="H14" s="31"/>
      <c r="I14" s="31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30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391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Z155"/>
  <sheetViews>
    <sheetView workbookViewId="0">
      <selection activeCell="A17" sqref="A17:I17"/>
    </sheetView>
  </sheetViews>
  <sheetFormatPr defaultRowHeight="14.4" x14ac:dyDescent="0.3"/>
  <sheetData>
    <row r="1" spans="1:9" x14ac:dyDescent="0.3">
      <c r="A1" s="44" t="s">
        <v>150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110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102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128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112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106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165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103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176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167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340</v>
      </c>
      <c r="E14" s="31"/>
      <c r="F14" s="31"/>
      <c r="G14" s="31"/>
      <c r="H14" s="31"/>
      <c r="I14" s="31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30</v>
      </c>
      <c r="B16" s="49"/>
      <c r="C16" s="49"/>
      <c r="D16" s="49"/>
      <c r="E16" s="49"/>
      <c r="F16" s="49"/>
      <c r="G16" s="49"/>
      <c r="H16" s="49"/>
      <c r="I16" s="49"/>
    </row>
    <row r="17" spans="1:26" s="6" customFormat="1" ht="21" x14ac:dyDescent="0.4">
      <c r="A17" s="46" t="s">
        <v>371</v>
      </c>
      <c r="B17" s="46"/>
      <c r="C17" s="46"/>
      <c r="D17" s="46"/>
      <c r="E17" s="46"/>
      <c r="F17" s="46"/>
      <c r="G17" s="46"/>
      <c r="H17" s="46"/>
      <c r="I17" s="46"/>
    </row>
    <row r="18" spans="1:26" s="6" customFormat="1" ht="18" x14ac:dyDescent="0.35"/>
    <row r="19" spans="1:26" s="6" customFormat="1" ht="18" x14ac:dyDescent="0.35"/>
    <row r="20" spans="1:26" s="6" customFormat="1" ht="18" x14ac:dyDescent="0.35"/>
    <row r="21" spans="1:26" s="6" customFormat="1" ht="18" x14ac:dyDescent="0.35"/>
    <row r="22" spans="1:26" s="6" customFormat="1" ht="18" x14ac:dyDescent="0.35"/>
    <row r="23" spans="1:26" s="6" customFormat="1" ht="18" x14ac:dyDescent="0.35"/>
    <row r="24" spans="1:26" s="6" customFormat="1" ht="18" x14ac:dyDescent="0.35"/>
    <row r="25" spans="1:26" s="6" customFormat="1" ht="18" x14ac:dyDescent="0.35"/>
    <row r="26" spans="1:26" s="6" customFormat="1" ht="18" x14ac:dyDescent="0.35"/>
    <row r="27" spans="1:26" s="6" customFormat="1" ht="18" x14ac:dyDescent="0.35">
      <c r="Z27" s="6" t="s">
        <v>117</v>
      </c>
    </row>
    <row r="28" spans="1:26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I155"/>
  <sheetViews>
    <sheetView zoomScaleNormal="100" workbookViewId="0">
      <selection activeCell="A17" sqref="A17:I17"/>
    </sheetView>
  </sheetViews>
  <sheetFormatPr defaultRowHeight="14.4" x14ac:dyDescent="0.3"/>
  <sheetData>
    <row r="1" spans="1:9" x14ac:dyDescent="0.3">
      <c r="A1" s="44" t="s">
        <v>149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0" t="s">
        <v>271</v>
      </c>
      <c r="E5" s="30"/>
      <c r="F5" s="30"/>
      <c r="G5" s="30"/>
      <c r="H5" s="30"/>
      <c r="I5" s="30"/>
    </row>
    <row r="6" spans="1:9" s="5" customFormat="1" ht="21" x14ac:dyDescent="0.4">
      <c r="A6" s="30" t="s">
        <v>1</v>
      </c>
      <c r="B6" s="30"/>
      <c r="C6" s="30"/>
      <c r="D6" s="30" t="s">
        <v>272</v>
      </c>
      <c r="E6" s="30"/>
      <c r="F6" s="30"/>
      <c r="G6" s="30"/>
      <c r="H6" s="30"/>
      <c r="I6" s="30"/>
    </row>
    <row r="7" spans="1:9" s="5" customFormat="1" ht="21" x14ac:dyDescent="0.4">
      <c r="A7" s="30" t="s">
        <v>2</v>
      </c>
      <c r="B7" s="30"/>
      <c r="C7" s="30"/>
      <c r="D7" s="30" t="s">
        <v>167</v>
      </c>
      <c r="E7" s="30"/>
      <c r="F7" s="30"/>
      <c r="G7" s="30"/>
      <c r="H7" s="30"/>
      <c r="I7" s="30"/>
    </row>
    <row r="8" spans="1:9" s="5" customFormat="1" ht="21" x14ac:dyDescent="0.4">
      <c r="A8" s="30" t="s">
        <v>3</v>
      </c>
      <c r="B8" s="30"/>
      <c r="C8" s="30"/>
      <c r="D8" s="30" t="s">
        <v>102</v>
      </c>
      <c r="E8" s="30"/>
      <c r="F8" s="30"/>
      <c r="G8" s="30"/>
      <c r="H8" s="30"/>
      <c r="I8" s="30"/>
    </row>
    <row r="9" spans="1:9" s="5" customFormat="1" ht="21" x14ac:dyDescent="0.4">
      <c r="A9" s="30" t="s">
        <v>4</v>
      </c>
      <c r="B9" s="30"/>
      <c r="C9" s="30"/>
      <c r="D9" s="30" t="s">
        <v>169</v>
      </c>
      <c r="E9" s="30"/>
      <c r="F9" s="30"/>
      <c r="G9" s="30"/>
      <c r="H9" s="30"/>
      <c r="I9" s="30"/>
    </row>
    <row r="10" spans="1:9" s="12" customFormat="1" ht="21" x14ac:dyDescent="0.4">
      <c r="A10" s="30" t="s">
        <v>23</v>
      </c>
      <c r="B10" s="30"/>
      <c r="C10" s="30"/>
      <c r="D10" s="30" t="s">
        <v>128</v>
      </c>
      <c r="E10" s="30"/>
      <c r="F10" s="30"/>
      <c r="G10" s="30"/>
      <c r="H10" s="30"/>
      <c r="I10" s="30"/>
    </row>
    <row r="11" spans="1:9" s="12" customFormat="1" ht="21" x14ac:dyDescent="0.4">
      <c r="A11" s="30" t="s">
        <v>26</v>
      </c>
      <c r="B11" s="30"/>
      <c r="C11" s="30"/>
      <c r="D11" s="30" t="s">
        <v>112</v>
      </c>
      <c r="E11" s="30"/>
      <c r="F11" s="30"/>
      <c r="G11" s="30"/>
      <c r="H11" s="30"/>
      <c r="I11" s="30"/>
    </row>
    <row r="12" spans="1:9" s="12" customFormat="1" ht="21" x14ac:dyDescent="0.4">
      <c r="A12" s="30" t="s">
        <v>27</v>
      </c>
      <c r="B12" s="30"/>
      <c r="C12" s="30"/>
      <c r="D12" s="30" t="s">
        <v>273</v>
      </c>
      <c r="E12" s="30"/>
      <c r="F12" s="30"/>
      <c r="G12" s="30"/>
      <c r="H12" s="30"/>
      <c r="I12" s="30"/>
    </row>
    <row r="13" spans="1:9" s="12" customFormat="1" ht="21" x14ac:dyDescent="0.4">
      <c r="A13" s="30" t="s">
        <v>28</v>
      </c>
      <c r="B13" s="30"/>
      <c r="C13" s="30"/>
      <c r="D13" s="30" t="s">
        <v>274</v>
      </c>
      <c r="E13" s="30"/>
      <c r="F13" s="30"/>
      <c r="G13" s="30"/>
      <c r="H13" s="30"/>
      <c r="I13" s="30"/>
    </row>
    <row r="14" spans="1:9" s="6" customFormat="1" ht="21" x14ac:dyDescent="0.4">
      <c r="A14" s="30" t="s">
        <v>29</v>
      </c>
      <c r="B14" s="30"/>
      <c r="C14" s="30"/>
      <c r="D14" s="30" t="s">
        <v>275</v>
      </c>
      <c r="E14" s="30"/>
      <c r="F14" s="30"/>
      <c r="G14" s="30"/>
      <c r="H14" s="30"/>
      <c r="I14" s="30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30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276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I156"/>
  <sheetViews>
    <sheetView workbookViewId="0">
      <selection activeCell="F20" sqref="F20"/>
    </sheetView>
  </sheetViews>
  <sheetFormatPr defaultRowHeight="14.4" x14ac:dyDescent="0.3"/>
  <sheetData>
    <row r="1" spans="1:9" x14ac:dyDescent="0.3">
      <c r="A1" s="44" t="s">
        <v>148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111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169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331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98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165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164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96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115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108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114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30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334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4">
    <mergeCell ref="A17:I17"/>
    <mergeCell ref="A18:I18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I156"/>
  <sheetViews>
    <sheetView workbookViewId="0">
      <selection activeCell="A18" sqref="A18:I18"/>
    </sheetView>
  </sheetViews>
  <sheetFormatPr defaultRowHeight="14.4" x14ac:dyDescent="0.3"/>
  <sheetData>
    <row r="1" spans="1:9" x14ac:dyDescent="0.3">
      <c r="A1" s="44" t="s">
        <v>147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109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97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95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107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112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104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173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167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110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127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30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333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4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I16"/>
  <sheetViews>
    <sheetView workbookViewId="0">
      <selection activeCell="I15" sqref="I15"/>
    </sheetView>
  </sheetViews>
  <sheetFormatPr defaultRowHeight="14.4" x14ac:dyDescent="0.3"/>
  <sheetData>
    <row r="1" spans="1:9" x14ac:dyDescent="0.3">
      <c r="A1" s="44" t="s">
        <v>146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0</v>
      </c>
      <c r="B5" s="30"/>
      <c r="C5" s="30"/>
      <c r="D5" s="31" t="s">
        <v>109</v>
      </c>
      <c r="E5" s="31"/>
      <c r="F5" s="31"/>
      <c r="G5" s="31"/>
      <c r="H5" s="31"/>
      <c r="I5" s="31"/>
    </row>
    <row r="6" spans="1:9" ht="21" x14ac:dyDescent="0.4">
      <c r="A6" s="30" t="s">
        <v>1</v>
      </c>
      <c r="B6" s="30"/>
      <c r="C6" s="30"/>
      <c r="D6" s="31" t="s">
        <v>106</v>
      </c>
      <c r="E6" s="31"/>
      <c r="F6" s="31"/>
      <c r="G6" s="31"/>
      <c r="H6" s="31"/>
      <c r="I6" s="31"/>
    </row>
    <row r="7" spans="1:9" ht="21" x14ac:dyDescent="0.4">
      <c r="A7" s="30" t="s">
        <v>2</v>
      </c>
      <c r="B7" s="30"/>
      <c r="C7" s="30"/>
      <c r="D7" s="31" t="s">
        <v>167</v>
      </c>
      <c r="E7" s="31"/>
      <c r="F7" s="31"/>
      <c r="G7" s="31"/>
      <c r="H7" s="31"/>
      <c r="I7" s="31"/>
    </row>
    <row r="8" spans="1:9" ht="21" x14ac:dyDescent="0.4">
      <c r="A8" s="30" t="s">
        <v>3</v>
      </c>
      <c r="B8" s="30"/>
      <c r="C8" s="30"/>
      <c r="D8" s="31" t="s">
        <v>170</v>
      </c>
      <c r="E8" s="31"/>
      <c r="F8" s="31"/>
      <c r="G8" s="31"/>
      <c r="H8" s="31"/>
      <c r="I8" s="31"/>
    </row>
    <row r="9" spans="1:9" ht="21" x14ac:dyDescent="0.4">
      <c r="A9" s="30" t="s">
        <v>4</v>
      </c>
      <c r="B9" s="30"/>
      <c r="C9" s="30"/>
      <c r="D9" s="31" t="s">
        <v>171</v>
      </c>
      <c r="E9" s="31"/>
      <c r="F9" s="31"/>
      <c r="G9" s="31"/>
      <c r="H9" s="31"/>
      <c r="I9" s="31"/>
    </row>
    <row r="10" spans="1:9" ht="21" x14ac:dyDescent="0.4">
      <c r="A10" s="9"/>
      <c r="B10" s="9"/>
      <c r="C10" s="9"/>
      <c r="D10" s="3"/>
      <c r="E10" s="3"/>
      <c r="F10" s="3"/>
      <c r="G10" s="3"/>
      <c r="H10" s="3"/>
      <c r="I10" s="3"/>
    </row>
    <row r="11" spans="1:9" ht="21" x14ac:dyDescent="0.4">
      <c r="A11" s="9"/>
      <c r="B11" s="9"/>
      <c r="C11" s="9"/>
      <c r="D11" s="3"/>
      <c r="E11" s="3"/>
      <c r="F11" s="3"/>
      <c r="G11" s="3"/>
      <c r="H11" s="3"/>
      <c r="I11" s="3"/>
    </row>
    <row r="12" spans="1:9" ht="18" x14ac:dyDescent="0.35">
      <c r="A12" s="49" t="s">
        <v>30</v>
      </c>
      <c r="B12" s="49"/>
      <c r="C12" s="49"/>
      <c r="D12" s="49"/>
      <c r="E12" s="49"/>
      <c r="F12" s="49"/>
      <c r="G12" s="49"/>
      <c r="H12" s="49"/>
      <c r="I12" s="49"/>
    </row>
    <row r="13" spans="1:9" ht="21" x14ac:dyDescent="0.4">
      <c r="A13" s="46" t="s">
        <v>332</v>
      </c>
      <c r="B13" s="46"/>
      <c r="C13" s="46"/>
      <c r="D13" s="46"/>
      <c r="E13" s="46"/>
      <c r="F13" s="46"/>
      <c r="G13" s="46"/>
      <c r="H13" s="46"/>
      <c r="I13" s="46"/>
    </row>
    <row r="14" spans="1:9" ht="18" x14ac:dyDescent="0.35">
      <c r="A14" s="6"/>
      <c r="B14" s="6"/>
      <c r="C14" s="6"/>
      <c r="D14" s="6"/>
      <c r="E14" s="6"/>
      <c r="F14" s="6"/>
      <c r="G14" s="6"/>
      <c r="H14" s="6"/>
      <c r="I14" s="6"/>
    </row>
    <row r="15" spans="1:9" ht="18" x14ac:dyDescent="0.35">
      <c r="A15" s="6"/>
      <c r="B15" s="6"/>
      <c r="C15" s="6"/>
      <c r="D15" s="6"/>
      <c r="E15" s="6"/>
      <c r="F15" s="6"/>
      <c r="G15" s="6"/>
      <c r="H15" s="6"/>
      <c r="I15" s="6"/>
    </row>
    <row r="16" spans="1:9" ht="18" x14ac:dyDescent="0.35">
      <c r="A16" s="6"/>
      <c r="B16" s="6"/>
      <c r="C16" s="6"/>
      <c r="D16" s="6"/>
      <c r="E16" s="6"/>
      <c r="F16" s="6"/>
      <c r="G16" s="6"/>
      <c r="H16" s="6"/>
      <c r="I16" s="6"/>
    </row>
  </sheetData>
  <mergeCells count="14">
    <mergeCell ref="A12:I12"/>
    <mergeCell ref="A13:I13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5"/>
  <sheetViews>
    <sheetView tabSelected="1" topLeftCell="A235" zoomScale="124" zoomScaleNormal="124" workbookViewId="0">
      <selection activeCell="A237" sqref="A237"/>
    </sheetView>
  </sheetViews>
  <sheetFormatPr defaultRowHeight="14.4" x14ac:dyDescent="0.3"/>
  <cols>
    <col min="9" max="9" width="9.109375" customWidth="1"/>
  </cols>
  <sheetData>
    <row r="1" spans="1:9" x14ac:dyDescent="0.3">
      <c r="I1" s="20" t="s">
        <v>94</v>
      </c>
    </row>
    <row r="2" spans="1:9" ht="18" x14ac:dyDescent="0.35">
      <c r="A2" s="6" t="s">
        <v>61</v>
      </c>
      <c r="B2" s="6"/>
      <c r="C2" s="6"/>
      <c r="D2" s="6"/>
      <c r="E2" s="6"/>
      <c r="F2" s="6"/>
      <c r="G2" s="6"/>
    </row>
    <row r="3" spans="1:9" ht="18" x14ac:dyDescent="0.35">
      <c r="A3" s="6"/>
      <c r="B3" s="6"/>
      <c r="C3" s="6"/>
      <c r="D3" s="6"/>
      <c r="E3" s="6"/>
      <c r="F3" s="6"/>
      <c r="G3" s="6"/>
    </row>
    <row r="4" spans="1:9" ht="18" x14ac:dyDescent="0.35">
      <c r="A4" s="6" t="s">
        <v>62</v>
      </c>
      <c r="B4" s="6"/>
      <c r="C4" s="6"/>
      <c r="E4" s="6" t="s">
        <v>343</v>
      </c>
      <c r="F4" s="6"/>
    </row>
    <row r="5" spans="1:9" ht="18" x14ac:dyDescent="0.35">
      <c r="A5" s="6"/>
      <c r="B5" s="6"/>
      <c r="C5" s="6"/>
      <c r="D5" s="6"/>
      <c r="E5" s="6"/>
      <c r="F5" s="6"/>
      <c r="G5" s="6"/>
    </row>
    <row r="6" spans="1:9" ht="18" x14ac:dyDescent="0.35">
      <c r="A6" s="6" t="s">
        <v>63</v>
      </c>
      <c r="B6" s="6"/>
      <c r="C6" s="6"/>
      <c r="D6" s="6"/>
      <c r="E6" s="6"/>
      <c r="G6" s="6"/>
    </row>
    <row r="7" spans="1:9" ht="18" x14ac:dyDescent="0.35">
      <c r="A7" s="6"/>
      <c r="B7" s="6"/>
      <c r="C7" s="6"/>
      <c r="D7" s="6"/>
      <c r="E7" s="34" t="s">
        <v>179</v>
      </c>
      <c r="F7" s="34"/>
      <c r="G7" s="34"/>
      <c r="H7" s="34"/>
      <c r="I7" s="34"/>
    </row>
    <row r="8" spans="1:9" ht="18" x14ac:dyDescent="0.35">
      <c r="A8" s="6"/>
      <c r="B8" s="6"/>
      <c r="C8" s="6"/>
      <c r="D8" s="6"/>
      <c r="E8" s="6"/>
      <c r="F8" s="6"/>
    </row>
    <row r="9" spans="1:9" ht="18" x14ac:dyDescent="0.35">
      <c r="A9" s="6" t="s">
        <v>64</v>
      </c>
      <c r="B9" s="6"/>
      <c r="D9" s="6" t="s">
        <v>65</v>
      </c>
      <c r="E9" s="6"/>
      <c r="F9" s="6"/>
      <c r="G9" s="6"/>
    </row>
    <row r="10" spans="1:9" ht="18" x14ac:dyDescent="0.35">
      <c r="A10" s="6"/>
      <c r="B10" s="6"/>
      <c r="C10" s="6"/>
      <c r="D10" s="6"/>
      <c r="E10" s="6"/>
      <c r="F10" s="6"/>
      <c r="G10" s="6"/>
    </row>
    <row r="11" spans="1:9" ht="18" x14ac:dyDescent="0.35">
      <c r="A11" s="6" t="s">
        <v>66</v>
      </c>
      <c r="B11" s="6"/>
      <c r="C11" s="6"/>
      <c r="D11" s="6"/>
      <c r="E11" s="6"/>
      <c r="F11" s="6"/>
      <c r="G11" s="6"/>
    </row>
    <row r="12" spans="1:9" ht="18" x14ac:dyDescent="0.35">
      <c r="A12" s="6"/>
      <c r="B12" s="6"/>
      <c r="C12" s="6"/>
      <c r="D12" s="6"/>
      <c r="E12" s="6"/>
      <c r="F12" s="6"/>
      <c r="G12" s="6"/>
    </row>
    <row r="16" spans="1:9" ht="18" x14ac:dyDescent="0.35">
      <c r="A16" s="6" t="s">
        <v>67</v>
      </c>
      <c r="B16" s="28" t="s">
        <v>68</v>
      </c>
      <c r="C16" s="28"/>
      <c r="D16" s="28"/>
      <c r="E16" s="28"/>
      <c r="F16" s="28"/>
      <c r="G16" s="28"/>
      <c r="H16" s="28"/>
    </row>
    <row r="17" spans="1:9" ht="18" x14ac:dyDescent="0.35">
      <c r="A17" s="6" t="s">
        <v>70</v>
      </c>
      <c r="B17" s="35" t="s">
        <v>355</v>
      </c>
      <c r="C17" s="35"/>
      <c r="D17" s="35"/>
      <c r="E17" s="35"/>
      <c r="F17" s="35"/>
      <c r="G17" s="35"/>
      <c r="H17" s="35"/>
      <c r="I17" s="35"/>
    </row>
    <row r="19" spans="1:9" ht="15" customHeight="1" x14ac:dyDescent="0.3">
      <c r="A19" s="36" t="s">
        <v>69</v>
      </c>
      <c r="B19" s="36"/>
      <c r="C19" s="36"/>
      <c r="D19" s="36"/>
      <c r="E19" s="36"/>
      <c r="F19" s="36"/>
      <c r="G19" s="36"/>
      <c r="H19" s="36"/>
      <c r="I19" s="36"/>
    </row>
    <row r="20" spans="1:9" ht="15" customHeight="1" x14ac:dyDescent="0.3">
      <c r="A20" s="36"/>
      <c r="B20" s="36"/>
      <c r="C20" s="36"/>
      <c r="D20" s="36"/>
      <c r="E20" s="36"/>
      <c r="F20" s="36"/>
      <c r="G20" s="36"/>
      <c r="H20" s="36"/>
      <c r="I20" s="36"/>
    </row>
    <row r="21" spans="1:9" ht="15" customHeight="1" x14ac:dyDescent="0.3">
      <c r="A21" s="36"/>
      <c r="B21" s="36"/>
      <c r="C21" s="36"/>
      <c r="D21" s="36"/>
      <c r="E21" s="36"/>
      <c r="F21" s="36"/>
      <c r="G21" s="36"/>
      <c r="H21" s="36"/>
      <c r="I21" s="36"/>
    </row>
    <row r="22" spans="1:9" x14ac:dyDescent="0.3">
      <c r="A22" s="36"/>
      <c r="B22" s="36"/>
      <c r="C22" s="36"/>
      <c r="D22" s="36"/>
      <c r="E22" s="36"/>
      <c r="F22" s="36"/>
      <c r="G22" s="36"/>
      <c r="H22" s="36"/>
      <c r="I22" s="36"/>
    </row>
    <row r="26" spans="1:9" ht="21" x14ac:dyDescent="0.4">
      <c r="A26" s="37" t="s">
        <v>34</v>
      </c>
      <c r="B26" s="37"/>
      <c r="C26" s="37" t="str">
        <f>Corn!D8</f>
        <v>Caldwell County</v>
      </c>
      <c r="D26" s="37"/>
      <c r="E26" s="37"/>
      <c r="F26" s="37"/>
    </row>
    <row r="27" spans="1:9" ht="21" x14ac:dyDescent="0.4">
      <c r="A27" s="15" t="s">
        <v>33</v>
      </c>
      <c r="B27" s="16"/>
      <c r="C27" s="38" t="str">
        <f>Corn!D7</f>
        <v>Apollo</v>
      </c>
      <c r="D27" s="38"/>
      <c r="E27" s="38"/>
      <c r="F27" s="38"/>
    </row>
    <row r="28" spans="1:9" ht="21" x14ac:dyDescent="0.4">
      <c r="A28" s="15" t="s">
        <v>32</v>
      </c>
      <c r="B28" s="16"/>
      <c r="C28" s="38" t="str">
        <f>Corn!D6</f>
        <v>Webster County</v>
      </c>
      <c r="D28" s="38"/>
      <c r="E28" s="38"/>
      <c r="F28" s="38"/>
    </row>
    <row r="29" spans="1:9" ht="21" x14ac:dyDescent="0.4">
      <c r="A29" s="15" t="s">
        <v>31</v>
      </c>
      <c r="B29" s="16"/>
      <c r="C29" s="38" t="str">
        <f>Corn!D5</f>
        <v>Taylor County</v>
      </c>
      <c r="D29" s="38"/>
      <c r="E29" s="38"/>
      <c r="F29" s="38"/>
    </row>
    <row r="30" spans="1:9" ht="21" x14ac:dyDescent="0.4">
      <c r="A30" s="15" t="s">
        <v>40</v>
      </c>
      <c r="B30" s="16"/>
      <c r="C30" s="38" t="str">
        <f>Corn!D4</f>
        <v>Union County</v>
      </c>
      <c r="D30" s="38"/>
      <c r="E30" s="38"/>
      <c r="F30" s="38"/>
    </row>
    <row r="37" spans="1:9" ht="18" x14ac:dyDescent="0.35">
      <c r="A37" s="6" t="s">
        <v>67</v>
      </c>
      <c r="B37" s="28" t="s">
        <v>71</v>
      </c>
      <c r="C37" s="28"/>
      <c r="D37" s="28"/>
      <c r="E37" s="28"/>
      <c r="F37" s="28"/>
      <c r="G37" s="28"/>
      <c r="H37" s="28"/>
    </row>
    <row r="38" spans="1:9" ht="18" x14ac:dyDescent="0.35">
      <c r="A38" s="6" t="s">
        <v>70</v>
      </c>
      <c r="B38" s="35" t="s">
        <v>355</v>
      </c>
      <c r="C38" s="35"/>
      <c r="D38" s="35"/>
      <c r="E38" s="35"/>
      <c r="F38" s="35"/>
      <c r="G38" s="35"/>
    </row>
    <row r="40" spans="1:9" ht="18" x14ac:dyDescent="0.3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4" spans="1:9" ht="21" x14ac:dyDescent="0.4">
      <c r="A44" s="37" t="s">
        <v>34</v>
      </c>
      <c r="B44" s="37"/>
      <c r="C44" s="37" t="str">
        <f>Soybean!D8</f>
        <v xml:space="preserve">Todd County Central </v>
      </c>
      <c r="D44" s="37"/>
      <c r="E44" s="37"/>
      <c r="F44" s="37"/>
      <c r="G44" s="37"/>
    </row>
    <row r="45" spans="1:9" ht="21" x14ac:dyDescent="0.4">
      <c r="A45" s="15" t="s">
        <v>33</v>
      </c>
      <c r="B45" s="16"/>
      <c r="C45" s="38" t="str">
        <f>Soybean!D7</f>
        <v xml:space="preserve">Apollo </v>
      </c>
      <c r="D45" s="38"/>
      <c r="E45" s="38"/>
      <c r="F45" s="38"/>
      <c r="G45" s="38"/>
    </row>
    <row r="46" spans="1:9" ht="21" x14ac:dyDescent="0.4">
      <c r="A46" s="15" t="s">
        <v>32</v>
      </c>
      <c r="B46" s="16"/>
      <c r="C46" s="38" t="str">
        <f>Soybean!D6</f>
        <v xml:space="preserve">North Hardin </v>
      </c>
      <c r="D46" s="38"/>
      <c r="E46" s="38"/>
      <c r="F46" s="38"/>
      <c r="G46" s="38"/>
    </row>
    <row r="47" spans="1:9" ht="21" x14ac:dyDescent="0.4">
      <c r="A47" s="15" t="s">
        <v>31</v>
      </c>
      <c r="B47" s="16"/>
      <c r="C47" s="38" t="str">
        <f>Soybean!D5</f>
        <v xml:space="preserve">Green County </v>
      </c>
      <c r="D47" s="38"/>
      <c r="E47" s="38"/>
      <c r="F47" s="38"/>
      <c r="G47" s="38"/>
    </row>
    <row r="48" spans="1:9" ht="21" x14ac:dyDescent="0.4">
      <c r="A48" s="15" t="s">
        <v>40</v>
      </c>
      <c r="B48" s="16"/>
      <c r="C48" s="38" t="str">
        <f>Soybean!D4</f>
        <v>Taylor County</v>
      </c>
      <c r="D48" s="38"/>
      <c r="E48" s="38"/>
      <c r="F48" s="38"/>
      <c r="G48" s="38"/>
    </row>
    <row r="53" spans="1:8" ht="18" x14ac:dyDescent="0.35">
      <c r="A53" s="6" t="s">
        <v>67</v>
      </c>
      <c r="B53" s="28" t="s">
        <v>73</v>
      </c>
      <c r="C53" s="28"/>
      <c r="D53" s="28"/>
      <c r="E53" s="28"/>
      <c r="F53" s="28"/>
      <c r="G53" s="28"/>
      <c r="H53" s="28"/>
    </row>
    <row r="54" spans="1:8" ht="18" x14ac:dyDescent="0.35">
      <c r="A54" s="6" t="s">
        <v>70</v>
      </c>
      <c r="B54" s="35" t="s">
        <v>355</v>
      </c>
      <c r="C54" s="35"/>
      <c r="D54" s="35"/>
      <c r="E54" s="35"/>
      <c r="F54" s="35"/>
      <c r="G54" s="35"/>
    </row>
    <row r="56" spans="1:8" ht="18" x14ac:dyDescent="0.35">
      <c r="A56" s="6" t="s">
        <v>74</v>
      </c>
    </row>
    <row r="59" spans="1:8" ht="21" x14ac:dyDescent="0.4">
      <c r="A59" s="37" t="s">
        <v>34</v>
      </c>
      <c r="B59" s="37"/>
      <c r="C59" s="37" t="str">
        <f>Wheat!D8</f>
        <v>Butler County</v>
      </c>
      <c r="D59" s="37"/>
      <c r="E59" s="37"/>
      <c r="F59" s="37"/>
      <c r="G59" s="37"/>
    </row>
    <row r="60" spans="1:8" ht="21" x14ac:dyDescent="0.4">
      <c r="A60" s="15" t="s">
        <v>33</v>
      </c>
      <c r="B60" s="16"/>
      <c r="C60" s="38" t="str">
        <f>Wheat!D7</f>
        <v>LaRue County</v>
      </c>
      <c r="D60" s="38"/>
      <c r="E60" s="38"/>
      <c r="F60" s="38"/>
      <c r="G60" s="38"/>
    </row>
    <row r="61" spans="1:8" ht="21" x14ac:dyDescent="0.4">
      <c r="A61" s="15" t="s">
        <v>32</v>
      </c>
      <c r="B61" s="16"/>
      <c r="C61" s="38" t="str">
        <f>Wheat!D6</f>
        <v>Madisonville North Hopkins</v>
      </c>
      <c r="D61" s="38"/>
      <c r="E61" s="38"/>
      <c r="F61" s="38"/>
      <c r="G61" s="38"/>
    </row>
    <row r="62" spans="1:8" ht="21" x14ac:dyDescent="0.4">
      <c r="A62" s="15" t="s">
        <v>31</v>
      </c>
      <c r="B62" s="16"/>
      <c r="C62" s="38" t="str">
        <f>Wheat!D5</f>
        <v>Calloway County</v>
      </c>
      <c r="D62" s="38"/>
      <c r="E62" s="38"/>
      <c r="F62" s="38"/>
      <c r="G62" s="38"/>
    </row>
    <row r="63" spans="1:8" ht="21" x14ac:dyDescent="0.4">
      <c r="A63" s="15" t="s">
        <v>40</v>
      </c>
      <c r="B63" s="16"/>
      <c r="C63" s="38" t="str">
        <f>Wheat!D4</f>
        <v xml:space="preserve">Union County </v>
      </c>
      <c r="D63" s="38"/>
      <c r="E63" s="38"/>
      <c r="F63" s="38"/>
      <c r="G63" s="38"/>
    </row>
    <row r="68" spans="1:8" ht="18" x14ac:dyDescent="0.35">
      <c r="A68" s="6" t="s">
        <v>67</v>
      </c>
      <c r="B68" s="28" t="s">
        <v>75</v>
      </c>
      <c r="C68" s="28"/>
      <c r="D68" s="28"/>
      <c r="E68" s="28"/>
      <c r="F68" s="28"/>
      <c r="G68" s="28"/>
      <c r="H68" s="28"/>
    </row>
    <row r="69" spans="1:8" ht="18" x14ac:dyDescent="0.35">
      <c r="A69" s="6" t="s">
        <v>70</v>
      </c>
      <c r="B69" s="35" t="s">
        <v>393</v>
      </c>
      <c r="C69" s="35"/>
      <c r="D69" s="35"/>
      <c r="E69" s="35"/>
      <c r="F69" s="35"/>
      <c r="G69" s="35"/>
    </row>
    <row r="71" spans="1:8" s="6" customFormat="1" ht="18" x14ac:dyDescent="0.35">
      <c r="A71" s="6" t="s">
        <v>76</v>
      </c>
    </row>
    <row r="73" spans="1:8" ht="21" x14ac:dyDescent="0.4">
      <c r="A73" s="37" t="s">
        <v>34</v>
      </c>
      <c r="B73" s="37"/>
      <c r="C73" s="37" t="str">
        <f>Hay!D8</f>
        <v>Metcalfe County</v>
      </c>
      <c r="D73" s="37"/>
      <c r="E73" s="37"/>
      <c r="F73" s="37"/>
      <c r="G73" s="37"/>
    </row>
    <row r="74" spans="1:8" ht="21" x14ac:dyDescent="0.4">
      <c r="A74" s="15" t="s">
        <v>33</v>
      </c>
      <c r="B74" s="16"/>
      <c r="C74" s="38" t="str">
        <f>Hay!D7</f>
        <v>Fleming County</v>
      </c>
      <c r="D74" s="38"/>
      <c r="E74" s="38"/>
      <c r="F74" s="38"/>
      <c r="G74" s="38"/>
    </row>
    <row r="75" spans="1:8" ht="21" x14ac:dyDescent="0.4">
      <c r="A75" s="15" t="s">
        <v>32</v>
      </c>
      <c r="B75" s="16"/>
      <c r="C75" s="38" t="str">
        <f>Hay!D6</f>
        <v xml:space="preserve">Martha Layne Collins </v>
      </c>
      <c r="D75" s="38"/>
      <c r="E75" s="38"/>
      <c r="F75" s="38"/>
      <c r="G75" s="38"/>
    </row>
    <row r="76" spans="1:8" ht="21" x14ac:dyDescent="0.4">
      <c r="A76" s="15" t="s">
        <v>31</v>
      </c>
      <c r="B76" s="16"/>
      <c r="C76" s="38" t="str">
        <f>Hay!D5</f>
        <v>Warren East</v>
      </c>
      <c r="D76" s="38"/>
      <c r="E76" s="38"/>
      <c r="F76" s="38"/>
      <c r="G76" s="38"/>
    </row>
    <row r="77" spans="1:8" ht="21" x14ac:dyDescent="0.4">
      <c r="A77" s="15" t="s">
        <v>40</v>
      </c>
      <c r="B77" s="16"/>
      <c r="C77" s="38" t="str">
        <f>Hay!D4</f>
        <v>Taylor County</v>
      </c>
      <c r="D77" s="38"/>
      <c r="E77" s="38"/>
      <c r="F77" s="38"/>
      <c r="G77" s="38"/>
    </row>
    <row r="82" spans="1:8" ht="18" x14ac:dyDescent="0.35">
      <c r="A82" s="6" t="s">
        <v>67</v>
      </c>
      <c r="B82" s="28" t="s">
        <v>77</v>
      </c>
      <c r="C82" s="28"/>
      <c r="D82" s="28"/>
      <c r="E82" s="28"/>
      <c r="F82" s="28"/>
      <c r="G82" s="28"/>
      <c r="H82" s="28"/>
    </row>
    <row r="83" spans="1:8" ht="18" x14ac:dyDescent="0.35">
      <c r="A83" s="6" t="s">
        <v>70</v>
      </c>
      <c r="B83" s="35" t="s">
        <v>393</v>
      </c>
      <c r="C83" s="35"/>
      <c r="D83" s="35"/>
      <c r="E83" s="35"/>
      <c r="F83" s="35"/>
      <c r="G83" s="35"/>
    </row>
    <row r="86" spans="1:8" ht="21" x14ac:dyDescent="0.4">
      <c r="A86" s="37" t="s">
        <v>35</v>
      </c>
      <c r="B86" s="37"/>
      <c r="C86" s="37" t="str">
        <f>Horticulture!D9</f>
        <v>Madison Southern</v>
      </c>
      <c r="D86" s="37"/>
      <c r="E86" s="37"/>
      <c r="F86" s="37"/>
      <c r="G86" s="37"/>
    </row>
    <row r="87" spans="1:8" ht="21" x14ac:dyDescent="0.4">
      <c r="A87" s="38" t="s">
        <v>34</v>
      </c>
      <c r="B87" s="38"/>
      <c r="C87" s="38" t="str">
        <f>Horticulture!D8</f>
        <v>Grant County</v>
      </c>
      <c r="D87" s="38"/>
      <c r="E87" s="38"/>
      <c r="F87" s="38"/>
      <c r="G87" s="38"/>
    </row>
    <row r="88" spans="1:8" ht="21" x14ac:dyDescent="0.4">
      <c r="A88" s="15" t="s">
        <v>33</v>
      </c>
      <c r="B88" s="16"/>
      <c r="C88" s="38" t="str">
        <f>Horticulture!D7</f>
        <v>Barren County</v>
      </c>
      <c r="D88" s="38"/>
      <c r="E88" s="38"/>
      <c r="F88" s="38"/>
      <c r="G88" s="38"/>
    </row>
    <row r="89" spans="1:8" ht="21" x14ac:dyDescent="0.4">
      <c r="A89" s="15" t="s">
        <v>32</v>
      </c>
      <c r="B89" s="16"/>
      <c r="C89" s="38" t="str">
        <f>Horticulture!D6</f>
        <v>Johnson Central</v>
      </c>
      <c r="D89" s="38"/>
      <c r="E89" s="38"/>
      <c r="F89" s="38"/>
      <c r="G89" s="38"/>
    </row>
    <row r="90" spans="1:8" ht="21" x14ac:dyDescent="0.4">
      <c r="A90" s="15" t="s">
        <v>31</v>
      </c>
      <c r="B90" s="16"/>
      <c r="C90" s="38" t="str">
        <f>Horticulture!D5</f>
        <v>Taylor County</v>
      </c>
      <c r="D90" s="38"/>
      <c r="E90" s="38"/>
      <c r="F90" s="38"/>
      <c r="G90" s="38"/>
    </row>
    <row r="91" spans="1:8" ht="21" x14ac:dyDescent="0.4">
      <c r="A91" s="15" t="s">
        <v>40</v>
      </c>
      <c r="B91" s="16"/>
      <c r="C91" s="38" t="str">
        <f>Horticulture!D4</f>
        <v xml:space="preserve">Paul G. Blazer </v>
      </c>
      <c r="D91" s="38"/>
      <c r="E91" s="38"/>
      <c r="F91" s="38"/>
      <c r="G91" s="38"/>
    </row>
    <row r="96" spans="1:8" ht="18" x14ac:dyDescent="0.35">
      <c r="A96" s="6" t="s">
        <v>67</v>
      </c>
      <c r="B96" s="28" t="s">
        <v>78</v>
      </c>
      <c r="C96" s="28"/>
      <c r="D96" s="28"/>
      <c r="E96" s="28"/>
      <c r="F96" s="28"/>
      <c r="G96" s="28"/>
      <c r="H96" s="28"/>
    </row>
    <row r="97" spans="1:9" ht="18" x14ac:dyDescent="0.35">
      <c r="A97" s="6" t="s">
        <v>70</v>
      </c>
      <c r="B97" s="35" t="s">
        <v>393</v>
      </c>
      <c r="C97" s="35"/>
      <c r="D97" s="35"/>
      <c r="E97" s="35"/>
      <c r="F97" s="35"/>
      <c r="G97" s="35"/>
    </row>
    <row r="99" spans="1:9" x14ac:dyDescent="0.3">
      <c r="A99" s="41" t="s">
        <v>135</v>
      </c>
      <c r="B99" s="41"/>
      <c r="C99" s="41"/>
      <c r="D99" s="41"/>
      <c r="E99" s="41"/>
      <c r="F99" s="41"/>
      <c r="G99" s="41"/>
      <c r="H99" s="41"/>
      <c r="I99" s="41"/>
    </row>
    <row r="100" spans="1:9" ht="23.25" customHeight="1" x14ac:dyDescent="0.3">
      <c r="A100" s="41"/>
      <c r="B100" s="41"/>
      <c r="C100" s="41"/>
      <c r="D100" s="41"/>
      <c r="E100" s="41"/>
      <c r="F100" s="41"/>
      <c r="G100" s="41"/>
      <c r="H100" s="41"/>
      <c r="I100" s="41"/>
    </row>
    <row r="101" spans="1:9" ht="23.25" customHeight="1" x14ac:dyDescent="0.35">
      <c r="A101" s="17"/>
      <c r="B101" s="17"/>
      <c r="C101" s="17"/>
      <c r="D101" s="17"/>
      <c r="E101" s="17"/>
      <c r="F101" s="17"/>
      <c r="G101" s="17"/>
      <c r="H101" s="17"/>
      <c r="I101" s="17"/>
    </row>
    <row r="102" spans="1:9" ht="21" x14ac:dyDescent="0.4">
      <c r="A102" s="32" t="str">
        <f>'Ag Mech Exhibit'!D5</f>
        <v>Adair County</v>
      </c>
      <c r="B102" s="32"/>
      <c r="C102" s="32"/>
      <c r="D102" s="32"/>
      <c r="E102" s="32"/>
      <c r="F102" s="32"/>
      <c r="G102" s="32"/>
      <c r="H102" s="32"/>
      <c r="I102" s="32"/>
    </row>
    <row r="104" spans="1:9" ht="18" x14ac:dyDescent="0.35">
      <c r="A104" s="27" t="s">
        <v>351</v>
      </c>
    </row>
    <row r="105" spans="1:9" ht="18" x14ac:dyDescent="0.35">
      <c r="A105" s="27" t="s">
        <v>350</v>
      </c>
    </row>
    <row r="106" spans="1:9" ht="18" x14ac:dyDescent="0.35">
      <c r="A106" s="6" t="s">
        <v>67</v>
      </c>
      <c r="B106" s="28" t="s">
        <v>79</v>
      </c>
      <c r="C106" s="28"/>
      <c r="D106" s="28"/>
      <c r="E106" s="28"/>
      <c r="F106" s="28"/>
      <c r="G106" s="28"/>
      <c r="H106" s="28"/>
    </row>
    <row r="107" spans="1:9" ht="18" x14ac:dyDescent="0.35">
      <c r="A107" s="6" t="s">
        <v>70</v>
      </c>
      <c r="B107" s="35" t="s">
        <v>393</v>
      </c>
      <c r="C107" s="35"/>
      <c r="D107" s="35"/>
      <c r="E107" s="35"/>
      <c r="F107" s="35"/>
      <c r="G107" s="35"/>
    </row>
    <row r="109" spans="1:9" s="6" customFormat="1" ht="18" x14ac:dyDescent="0.35">
      <c r="A109" s="36" t="s">
        <v>80</v>
      </c>
      <c r="B109" s="36"/>
      <c r="C109" s="36"/>
      <c r="D109" s="36"/>
      <c r="E109" s="36"/>
      <c r="F109" s="36"/>
      <c r="G109" s="36"/>
      <c r="H109" s="36"/>
      <c r="I109" s="36"/>
    </row>
    <row r="110" spans="1:9" x14ac:dyDescent="0.3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 ht="21" x14ac:dyDescent="0.4">
      <c r="A111" s="30"/>
      <c r="B111" s="30"/>
    </row>
    <row r="112" spans="1:9" ht="21" x14ac:dyDescent="0.4">
      <c r="A112" s="37" t="s">
        <v>34</v>
      </c>
      <c r="B112" s="37"/>
      <c r="C112" s="37">
        <f>Auctioneering!D9</f>
        <v>0</v>
      </c>
      <c r="D112" s="37"/>
      <c r="E112" s="37"/>
      <c r="F112" s="37"/>
      <c r="G112" s="37"/>
      <c r="H112" s="37"/>
      <c r="I112" s="37"/>
    </row>
    <row r="113" spans="1:9" ht="21" x14ac:dyDescent="0.4">
      <c r="A113" s="15" t="s">
        <v>33</v>
      </c>
      <c r="B113" s="16"/>
      <c r="C113" s="38" t="str">
        <f>Auctioneering!D8</f>
        <v>Cash Menees - Ballard Memorial</v>
      </c>
      <c r="D113" s="38"/>
      <c r="E113" s="38"/>
      <c r="F113" s="38"/>
      <c r="G113" s="38"/>
      <c r="H113" s="38"/>
      <c r="I113" s="38"/>
    </row>
    <row r="114" spans="1:9" ht="21" x14ac:dyDescent="0.4">
      <c r="A114" s="15" t="s">
        <v>32</v>
      </c>
      <c r="B114" s="16"/>
      <c r="C114" s="38" t="str">
        <f>Auctioneering!D7</f>
        <v>Eli Thompson - Green County</v>
      </c>
      <c r="D114" s="38"/>
      <c r="E114" s="38"/>
      <c r="F114" s="38"/>
      <c r="G114" s="38"/>
      <c r="H114" s="38"/>
      <c r="I114" s="38"/>
    </row>
    <row r="115" spans="1:9" ht="21" x14ac:dyDescent="0.4">
      <c r="A115" s="15" t="s">
        <v>31</v>
      </c>
      <c r="B115" s="16"/>
      <c r="C115" s="38" t="str">
        <f>Auctioneering!D6</f>
        <v>Adam Blanford - Marion County</v>
      </c>
      <c r="D115" s="38"/>
      <c r="E115" s="38"/>
      <c r="F115" s="38"/>
      <c r="G115" s="38"/>
      <c r="H115" s="38"/>
      <c r="I115" s="38"/>
    </row>
    <row r="116" spans="1:9" ht="21" x14ac:dyDescent="0.4">
      <c r="A116" s="15" t="s">
        <v>40</v>
      </c>
      <c r="B116" s="16"/>
      <c r="C116" s="38" t="str">
        <f>Auctioneering!D5</f>
        <v>Layton Froggett - Green County</v>
      </c>
      <c r="D116" s="38"/>
      <c r="E116" s="38"/>
      <c r="F116" s="38"/>
      <c r="G116" s="38"/>
      <c r="H116" s="38"/>
      <c r="I116" s="38"/>
    </row>
    <row r="119" spans="1:9" ht="18" x14ac:dyDescent="0.35">
      <c r="A119" s="6" t="s">
        <v>67</v>
      </c>
      <c r="B119" s="28" t="s">
        <v>81</v>
      </c>
      <c r="C119" s="28"/>
      <c r="D119" s="28"/>
      <c r="E119" s="28"/>
      <c r="F119" s="28"/>
      <c r="G119" s="28"/>
      <c r="H119" s="28"/>
    </row>
    <row r="120" spans="1:9" ht="18" x14ac:dyDescent="0.35">
      <c r="A120" s="6" t="s">
        <v>70</v>
      </c>
      <c r="B120" s="35" t="s">
        <v>394</v>
      </c>
      <c r="C120" s="35"/>
      <c r="D120" s="35"/>
      <c r="E120" s="35"/>
      <c r="F120" s="35"/>
      <c r="G120" s="35"/>
    </row>
    <row r="122" spans="1:9" x14ac:dyDescent="0.3">
      <c r="A122" s="20" t="s">
        <v>390</v>
      </c>
    </row>
    <row r="123" spans="1:9" s="6" customFormat="1" ht="18" x14ac:dyDescent="0.35">
      <c r="A123" s="6" t="s">
        <v>137</v>
      </c>
    </row>
    <row r="126" spans="1:9" ht="21" x14ac:dyDescent="0.4">
      <c r="A126" s="32" t="str">
        <f>'Ag Mechanics'!D6</f>
        <v>Marshall County</v>
      </c>
      <c r="B126" s="32"/>
      <c r="C126" s="32"/>
      <c r="D126" s="32"/>
      <c r="E126" s="32"/>
      <c r="F126" s="32"/>
      <c r="G126" s="32"/>
      <c r="H126" s="32"/>
      <c r="I126" s="32"/>
    </row>
    <row r="129" spans="1:9" ht="18" x14ac:dyDescent="0.35">
      <c r="A129" s="7" t="s">
        <v>138</v>
      </c>
    </row>
    <row r="131" spans="1:9" ht="18" x14ac:dyDescent="0.35">
      <c r="A131" s="42" t="str">
        <f>'Ag Mechanics'!A17</f>
        <v>Miley Bowles - Jackson County</v>
      </c>
      <c r="B131" s="42"/>
      <c r="C131" s="42"/>
      <c r="D131" s="42"/>
      <c r="E131" s="42"/>
      <c r="F131" s="42"/>
      <c r="G131" s="42"/>
      <c r="H131" s="42"/>
      <c r="I131" s="42"/>
    </row>
    <row r="134" spans="1:9" ht="18" x14ac:dyDescent="0.35">
      <c r="A134" s="6" t="s">
        <v>67</v>
      </c>
      <c r="B134" s="28" t="s">
        <v>82</v>
      </c>
      <c r="C134" s="28"/>
      <c r="D134" s="28"/>
      <c r="E134" s="28"/>
      <c r="F134" s="28"/>
      <c r="G134" s="28"/>
      <c r="H134" s="28"/>
    </row>
    <row r="135" spans="1:9" ht="18" x14ac:dyDescent="0.35">
      <c r="A135" s="6" t="s">
        <v>70</v>
      </c>
      <c r="B135" s="35" t="s">
        <v>394</v>
      </c>
      <c r="C135" s="35"/>
      <c r="D135" s="35"/>
      <c r="E135" s="35"/>
      <c r="F135" s="35"/>
      <c r="G135" s="35"/>
    </row>
    <row r="137" spans="1:9" x14ac:dyDescent="0.3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s="6" customFormat="1" ht="18" x14ac:dyDescent="0.35">
      <c r="A138" s="6" t="s">
        <v>140</v>
      </c>
    </row>
    <row r="140" spans="1:9" ht="21" x14ac:dyDescent="0.4">
      <c r="A140" s="32" t="str">
        <f>Welding!D5</f>
        <v>Fleming County</v>
      </c>
      <c r="B140" s="32"/>
      <c r="C140" s="32"/>
      <c r="D140" s="32"/>
      <c r="E140" s="32"/>
      <c r="F140" s="32"/>
      <c r="G140" s="32"/>
      <c r="H140" s="32"/>
      <c r="I140" s="32"/>
    </row>
    <row r="144" spans="1:9" x14ac:dyDescent="0.3">
      <c r="A144" s="33" t="s">
        <v>139</v>
      </c>
      <c r="B144" s="33"/>
      <c r="C144" s="33"/>
      <c r="D144" s="33"/>
      <c r="E144" s="33"/>
      <c r="F144" s="33"/>
      <c r="G144" s="33"/>
      <c r="H144" s="33"/>
      <c r="I144" s="33"/>
    </row>
    <row r="145" spans="1:9" x14ac:dyDescent="0.3">
      <c r="A145" s="33"/>
      <c r="B145" s="33"/>
      <c r="C145" s="33"/>
      <c r="D145" s="33"/>
      <c r="E145" s="33"/>
      <c r="F145" s="33"/>
      <c r="G145" s="33"/>
      <c r="H145" s="33"/>
      <c r="I145" s="33"/>
    </row>
    <row r="146" spans="1:9" x14ac:dyDescent="0.3">
      <c r="A146" s="33"/>
      <c r="B146" s="33"/>
      <c r="C146" s="33"/>
      <c r="D146" s="33"/>
      <c r="E146" s="33"/>
      <c r="F146" s="33"/>
      <c r="G146" s="33"/>
      <c r="H146" s="33"/>
      <c r="I146" s="33"/>
    </row>
    <row r="147" spans="1:9" x14ac:dyDescent="0.3">
      <c r="A147" s="33"/>
      <c r="B147" s="33"/>
      <c r="C147" s="33"/>
      <c r="D147" s="33"/>
      <c r="E147" s="33"/>
      <c r="F147" s="33"/>
      <c r="G147" s="33"/>
      <c r="H147" s="33"/>
      <c r="I147" s="33"/>
    </row>
    <row r="149" spans="1:9" ht="18" x14ac:dyDescent="0.35">
      <c r="A149" s="7" t="s">
        <v>136</v>
      </c>
      <c r="F149" s="6"/>
    </row>
    <row r="151" spans="1:9" ht="18" x14ac:dyDescent="0.35">
      <c r="A151" s="6" t="s">
        <v>126</v>
      </c>
      <c r="B151" s="28" t="str">
        <f>Welding!B27</f>
        <v>Campbell Crabtree</v>
      </c>
      <c r="C151" s="28"/>
      <c r="D151" s="28"/>
      <c r="E151" s="28"/>
      <c r="F151" s="28"/>
      <c r="G151" s="28"/>
      <c r="H151" s="28"/>
      <c r="I151" s="28"/>
    </row>
    <row r="152" spans="1:9" ht="18" x14ac:dyDescent="0.35">
      <c r="A152" s="6" t="s">
        <v>125</v>
      </c>
      <c r="B152" s="28" t="str">
        <f>Welding!B26</f>
        <v>Carter Crabtree</v>
      </c>
      <c r="C152" s="28"/>
      <c r="D152" s="28"/>
      <c r="E152" s="28"/>
      <c r="F152" s="28"/>
      <c r="G152" s="28"/>
      <c r="H152" s="28"/>
      <c r="I152" s="28"/>
    </row>
    <row r="153" spans="1:9" ht="18" x14ac:dyDescent="0.35">
      <c r="A153" s="6" t="s">
        <v>124</v>
      </c>
      <c r="B153" s="28" t="str">
        <f>Welding!B25</f>
        <v>Brent Moore</v>
      </c>
      <c r="C153" s="28"/>
      <c r="D153" s="28"/>
      <c r="E153" s="28"/>
      <c r="F153" s="28"/>
      <c r="G153" s="28"/>
      <c r="H153" s="28"/>
      <c r="I153" s="28"/>
    </row>
    <row r="154" spans="1:9" ht="18" x14ac:dyDescent="0.35">
      <c r="A154" s="6" t="s">
        <v>123</v>
      </c>
      <c r="B154" s="28" t="str">
        <f>Welding!B24</f>
        <v>Carter Thornberry</v>
      </c>
      <c r="C154" s="28"/>
      <c r="D154" s="28"/>
      <c r="E154" s="28"/>
      <c r="F154" s="28"/>
      <c r="G154" s="28"/>
      <c r="H154" s="28"/>
      <c r="I154" s="28"/>
    </row>
    <row r="155" spans="1:9" ht="18" x14ac:dyDescent="0.35">
      <c r="A155" s="6" t="s">
        <v>122</v>
      </c>
      <c r="B155" s="28" t="str">
        <f>Welding!B23</f>
        <v>Hailey Darling</v>
      </c>
      <c r="C155" s="28"/>
      <c r="D155" s="28"/>
      <c r="E155" s="28"/>
      <c r="F155" s="28"/>
      <c r="G155" s="28"/>
      <c r="H155" s="28"/>
      <c r="I155" s="28"/>
    </row>
    <row r="156" spans="1:9" ht="18" x14ac:dyDescent="0.35">
      <c r="A156" s="6" t="s">
        <v>121</v>
      </c>
      <c r="B156" s="28" t="str">
        <f>Welding!B22</f>
        <v>Jordan Willis</v>
      </c>
      <c r="C156" s="28"/>
      <c r="D156" s="28"/>
      <c r="E156" s="28"/>
      <c r="F156" s="28"/>
      <c r="G156" s="28"/>
      <c r="H156" s="28"/>
      <c r="I156" s="28"/>
    </row>
    <row r="157" spans="1:9" ht="18" x14ac:dyDescent="0.35">
      <c r="A157" s="6" t="s">
        <v>120</v>
      </c>
      <c r="B157" s="28" t="str">
        <f>Welding!B21</f>
        <v>Layne Moran</v>
      </c>
      <c r="C157" s="28"/>
      <c r="D157" s="28"/>
      <c r="E157" s="28"/>
      <c r="F157" s="28"/>
      <c r="G157" s="28"/>
      <c r="H157" s="28"/>
      <c r="I157" s="28"/>
    </row>
    <row r="158" spans="1:9" ht="18" x14ac:dyDescent="0.35">
      <c r="A158" s="6" t="s">
        <v>119</v>
      </c>
      <c r="B158" s="28" t="str">
        <f>Welding!B20</f>
        <v>Robert Pease</v>
      </c>
      <c r="C158" s="28"/>
      <c r="D158" s="28"/>
      <c r="E158" s="28"/>
      <c r="F158" s="28"/>
      <c r="G158" s="28"/>
      <c r="H158" s="28"/>
      <c r="I158" s="28"/>
    </row>
    <row r="159" spans="1:9" ht="18" x14ac:dyDescent="0.35">
      <c r="A159" s="6" t="s">
        <v>118</v>
      </c>
      <c r="B159" s="28" t="s">
        <v>379</v>
      </c>
      <c r="C159" s="28"/>
      <c r="D159" s="28"/>
      <c r="E159" s="28"/>
      <c r="F159" s="28"/>
      <c r="G159" s="28"/>
      <c r="H159" s="28"/>
      <c r="I159" s="28"/>
    </row>
    <row r="160" spans="1:9" ht="18" x14ac:dyDescent="0.35">
      <c r="A160" s="6" t="s">
        <v>131</v>
      </c>
      <c r="B160" s="28" t="str">
        <f>Welding!A18</f>
        <v>Braden Emmons</v>
      </c>
      <c r="C160" s="28"/>
      <c r="D160" s="28"/>
      <c r="E160" s="28"/>
      <c r="F160" s="28"/>
      <c r="G160" s="28"/>
      <c r="H160" s="28"/>
      <c r="I160" s="28"/>
    </row>
    <row r="171" spans="1:8" ht="18" x14ac:dyDescent="0.35">
      <c r="A171" s="6" t="s">
        <v>67</v>
      </c>
      <c r="B171" s="28" t="s">
        <v>83</v>
      </c>
      <c r="C171" s="28"/>
      <c r="D171" s="28"/>
      <c r="E171" s="28"/>
      <c r="F171" s="28"/>
      <c r="G171" s="28"/>
      <c r="H171" s="28"/>
    </row>
    <row r="172" spans="1:8" ht="18" x14ac:dyDescent="0.35">
      <c r="A172" s="6" t="s">
        <v>70</v>
      </c>
      <c r="B172" s="35" t="s">
        <v>395</v>
      </c>
      <c r="C172" s="35"/>
      <c r="D172" s="35"/>
      <c r="E172" s="35"/>
      <c r="F172" s="35"/>
      <c r="G172" s="35"/>
    </row>
    <row r="175" spans="1:8" s="6" customFormat="1" ht="18" x14ac:dyDescent="0.35">
      <c r="A175" s="6" t="s">
        <v>141</v>
      </c>
    </row>
    <row r="178" spans="1:9" ht="21" x14ac:dyDescent="0.4">
      <c r="A178" s="32" t="str">
        <f>'Small Power'!D5</f>
        <v>Madisonville North Hopkins</v>
      </c>
      <c r="B178" s="32"/>
      <c r="C178" s="32"/>
      <c r="D178" s="32"/>
      <c r="E178" s="32"/>
      <c r="F178" s="32"/>
      <c r="G178" s="32"/>
      <c r="H178" s="32"/>
      <c r="I178" s="32"/>
    </row>
    <row r="181" spans="1:9" ht="18" x14ac:dyDescent="0.35">
      <c r="A181" s="7" t="s">
        <v>138</v>
      </c>
    </row>
    <row r="183" spans="1:9" ht="21" x14ac:dyDescent="0.4">
      <c r="A183" s="32" t="str">
        <f>'Small Power'!A18</f>
        <v>Carter Cassidy - Scott High</v>
      </c>
      <c r="B183" s="32"/>
      <c r="C183" s="32"/>
      <c r="D183" s="32"/>
      <c r="E183" s="32"/>
      <c r="F183" s="32"/>
      <c r="G183" s="32"/>
      <c r="H183" s="32"/>
      <c r="I183" s="32"/>
    </row>
    <row r="187" spans="1:9" ht="18" x14ac:dyDescent="0.35">
      <c r="A187" s="6" t="s">
        <v>67</v>
      </c>
      <c r="B187" s="28" t="s">
        <v>84</v>
      </c>
      <c r="C187" s="28"/>
      <c r="D187" s="28"/>
      <c r="E187" s="28"/>
      <c r="F187" s="28"/>
      <c r="G187" s="28"/>
      <c r="H187" s="28"/>
    </row>
    <row r="188" spans="1:9" ht="18" x14ac:dyDescent="0.35">
      <c r="A188" s="6" t="s">
        <v>70</v>
      </c>
      <c r="B188" s="35" t="s">
        <v>395</v>
      </c>
      <c r="C188" s="35"/>
      <c r="D188" s="35"/>
      <c r="E188" s="35"/>
      <c r="F188" s="35"/>
      <c r="G188" s="35"/>
    </row>
    <row r="190" spans="1:9" x14ac:dyDescent="0.3">
      <c r="A190" s="40" t="s">
        <v>134</v>
      </c>
      <c r="B190" s="40"/>
      <c r="C190" s="40"/>
      <c r="D190" s="40"/>
      <c r="E190" s="40"/>
      <c r="F190" s="40"/>
      <c r="G190" s="40"/>
      <c r="H190" s="40"/>
      <c r="I190" s="40"/>
    </row>
    <row r="191" spans="1:9" x14ac:dyDescent="0.3">
      <c r="A191" s="40"/>
      <c r="B191" s="40"/>
      <c r="C191" s="40"/>
      <c r="D191" s="40"/>
      <c r="E191" s="40"/>
      <c r="F191" s="40"/>
      <c r="G191" s="40"/>
      <c r="H191" s="40"/>
      <c r="I191" s="40"/>
    </row>
    <row r="192" spans="1:9" x14ac:dyDescent="0.3">
      <c r="A192" s="40"/>
      <c r="B192" s="40"/>
      <c r="C192" s="40"/>
      <c r="D192" s="40"/>
      <c r="E192" s="40"/>
      <c r="F192" s="40"/>
      <c r="G192" s="40"/>
      <c r="H192" s="40"/>
      <c r="I192" s="40"/>
    </row>
    <row r="193" spans="1:9" x14ac:dyDescent="0.3">
      <c r="A193" s="40"/>
      <c r="B193" s="40"/>
      <c r="C193" s="40"/>
      <c r="D193" s="40"/>
      <c r="E193" s="40"/>
      <c r="F193" s="40"/>
      <c r="G193" s="40"/>
      <c r="H193" s="40"/>
      <c r="I193" s="40"/>
    </row>
    <row r="196" spans="1:9" ht="21" x14ac:dyDescent="0.4">
      <c r="A196" s="37" t="str">
        <f>'Dairy Holders'!A6</f>
        <v>Avery Volls</v>
      </c>
      <c r="B196" s="37"/>
      <c r="C196" s="37"/>
      <c r="D196" s="37"/>
      <c r="E196" s="37" t="str">
        <f>'Dairy Holders'!E6</f>
        <v xml:space="preserve">Bethlehem </v>
      </c>
      <c r="F196" s="37"/>
      <c r="G196" s="37"/>
      <c r="H196" s="37"/>
      <c r="I196" s="37"/>
    </row>
    <row r="197" spans="1:9" ht="21" x14ac:dyDescent="0.4">
      <c r="A197" s="38" t="str">
        <f>'Dairy Holders'!A7</f>
        <v>Adeline Coleman</v>
      </c>
      <c r="B197" s="38"/>
      <c r="C197" s="38"/>
      <c r="D197" s="38"/>
      <c r="E197" s="38" t="str">
        <f>'Dairy Holders'!E7</f>
        <v>Barren County</v>
      </c>
      <c r="F197" s="38"/>
      <c r="G197" s="38"/>
      <c r="H197" s="38"/>
      <c r="I197" s="38"/>
    </row>
    <row r="198" spans="1:9" ht="21" x14ac:dyDescent="0.4">
      <c r="A198" s="38" t="str">
        <f>'Dairy Holders'!A8</f>
        <v>Cayleb Branger</v>
      </c>
      <c r="B198" s="38"/>
      <c r="C198" s="38"/>
      <c r="D198" s="38"/>
      <c r="E198" s="38" t="str">
        <f>'Dairy Holders'!E8</f>
        <v>LaRue county</v>
      </c>
      <c r="F198" s="38"/>
      <c r="G198" s="38"/>
      <c r="H198" s="38"/>
      <c r="I198" s="38"/>
    </row>
    <row r="199" spans="1:9" ht="21" x14ac:dyDescent="0.4">
      <c r="A199" s="38" t="str">
        <f>'Dairy Holders'!A9</f>
        <v>Kendall Melton</v>
      </c>
      <c r="B199" s="38"/>
      <c r="C199" s="38"/>
      <c r="D199" s="38"/>
      <c r="E199" s="38" t="str">
        <f>'Dairy Holders'!E9</f>
        <v xml:space="preserve">Russell county </v>
      </c>
      <c r="F199" s="38"/>
      <c r="G199" s="38"/>
      <c r="H199" s="38"/>
      <c r="I199" s="38"/>
    </row>
    <row r="200" spans="1:9" ht="21" x14ac:dyDescent="0.4">
      <c r="A200" s="38" t="str">
        <f>'Dairy Holders'!A10</f>
        <v>Lilly Bullington</v>
      </c>
      <c r="B200" s="38"/>
      <c r="C200" s="38"/>
      <c r="D200" s="38"/>
      <c r="E200" s="38" t="str">
        <f>'Dairy Holders'!E10</f>
        <v xml:space="preserve">Allen County </v>
      </c>
      <c r="F200" s="38"/>
      <c r="G200" s="38"/>
      <c r="H200" s="38"/>
      <c r="I200" s="38"/>
    </row>
    <row r="201" spans="1:9" ht="21" x14ac:dyDescent="0.4">
      <c r="A201" s="38" t="str">
        <f>'Dairy Holders'!A11</f>
        <v>Kaden Shartzer</v>
      </c>
      <c r="B201" s="38"/>
      <c r="C201" s="38"/>
      <c r="D201" s="38"/>
      <c r="E201" s="38" t="str">
        <f>'Dairy Holders'!E11</f>
        <v xml:space="preserve">Allen County </v>
      </c>
      <c r="F201" s="38"/>
      <c r="G201" s="38"/>
      <c r="H201" s="38"/>
      <c r="I201" s="38"/>
    </row>
    <row r="202" spans="1:9" ht="21" x14ac:dyDescent="0.4">
      <c r="A202" s="38" t="str">
        <f>'Dairy Holders'!A12</f>
        <v>Pexton Jolly</v>
      </c>
      <c r="B202" s="38"/>
      <c r="C202" s="38"/>
      <c r="D202" s="38"/>
      <c r="E202" s="38" t="str">
        <f>'Dairy Holders'!E12</f>
        <v>Robertson county</v>
      </c>
      <c r="F202" s="38"/>
      <c r="G202" s="38"/>
      <c r="H202" s="38"/>
      <c r="I202" s="38"/>
    </row>
    <row r="203" spans="1:9" ht="21" x14ac:dyDescent="0.4">
      <c r="A203" s="38" t="str">
        <f>'Dairy Holders'!A13</f>
        <v>Addisston Flack</v>
      </c>
      <c r="B203" s="38"/>
      <c r="C203" s="38"/>
      <c r="D203" s="38"/>
      <c r="E203" s="38" t="str">
        <f>'Dairy Holders'!E13</f>
        <v>Robertson county</v>
      </c>
      <c r="F203" s="38"/>
      <c r="G203" s="38"/>
      <c r="H203" s="38"/>
      <c r="I203" s="38"/>
    </row>
    <row r="204" spans="1:9" ht="21" x14ac:dyDescent="0.4">
      <c r="A204" s="38" t="str">
        <f>'Dairy Holders'!A14</f>
        <v>Grady Buchanan</v>
      </c>
      <c r="B204" s="38"/>
      <c r="C204" s="38"/>
      <c r="D204" s="38"/>
      <c r="E204" s="38" t="str">
        <f>'Dairy Holders'!E14</f>
        <v xml:space="preserve">McCracken County </v>
      </c>
      <c r="F204" s="38"/>
      <c r="G204" s="38"/>
      <c r="H204" s="38"/>
      <c r="I204" s="38"/>
    </row>
    <row r="205" spans="1:9" ht="21" x14ac:dyDescent="0.4">
      <c r="A205" s="38" t="str">
        <f>'Dairy Holders'!A15</f>
        <v>Macey Poindexter</v>
      </c>
      <c r="B205" s="38"/>
      <c r="C205" s="38"/>
      <c r="D205" s="38"/>
      <c r="E205" s="38" t="str">
        <f>'Dairy Holders'!E15</f>
        <v xml:space="preserve">Cumberland County </v>
      </c>
      <c r="F205" s="38"/>
      <c r="G205" s="38"/>
      <c r="H205" s="38"/>
      <c r="I205" s="16" t="s">
        <v>119</v>
      </c>
    </row>
    <row r="206" spans="1:9" ht="21" x14ac:dyDescent="0.4">
      <c r="A206" s="38" t="str">
        <f>'Dairy Holders'!A16</f>
        <v xml:space="preserve">Josie Phillips </v>
      </c>
      <c r="B206" s="38"/>
      <c r="C206" s="38"/>
      <c r="D206" s="38"/>
      <c r="E206" s="38" t="str">
        <f>'Dairy Holders'!E16</f>
        <v xml:space="preserve">Mason County </v>
      </c>
      <c r="F206" s="38"/>
      <c r="G206" s="38"/>
      <c r="H206" s="38"/>
      <c r="I206" s="16" t="s">
        <v>118</v>
      </c>
    </row>
    <row r="207" spans="1:9" ht="21" x14ac:dyDescent="0.4">
      <c r="A207" s="38" t="str">
        <f>'Dairy Holders'!A17</f>
        <v xml:space="preserve">Avery O'Bryan </v>
      </c>
      <c r="B207" s="38"/>
      <c r="C207" s="38"/>
      <c r="D207" s="38"/>
      <c r="E207" s="38" t="str">
        <f>'Dairy Holders'!E17</f>
        <v xml:space="preserve">Bullitt East </v>
      </c>
      <c r="F207" s="38"/>
      <c r="G207" s="38"/>
      <c r="H207" s="38"/>
      <c r="I207" s="16" t="s">
        <v>131</v>
      </c>
    </row>
    <row r="208" spans="1:9" ht="18" x14ac:dyDescent="0.35">
      <c r="A208" s="28"/>
      <c r="B208" s="28"/>
      <c r="C208" s="28"/>
      <c r="D208" s="28"/>
    </row>
    <row r="213" spans="1:9" ht="18" x14ac:dyDescent="0.35">
      <c r="A213" s="6" t="s">
        <v>67</v>
      </c>
      <c r="B213" s="28" t="s">
        <v>85</v>
      </c>
      <c r="C213" s="28"/>
      <c r="D213" s="28"/>
      <c r="E213" s="28"/>
      <c r="F213" s="28"/>
      <c r="G213" s="28"/>
      <c r="H213" s="28"/>
    </row>
    <row r="214" spans="1:9" ht="18" x14ac:dyDescent="0.35">
      <c r="A214" s="6" t="s">
        <v>70</v>
      </c>
      <c r="B214" s="35" t="s">
        <v>395</v>
      </c>
      <c r="C214" s="35"/>
      <c r="D214" s="35"/>
      <c r="E214" s="35"/>
      <c r="F214" s="35"/>
      <c r="G214" s="35"/>
    </row>
    <row r="216" spans="1:9" ht="21" x14ac:dyDescent="0.4">
      <c r="A216" s="37" t="s">
        <v>45</v>
      </c>
      <c r="B216" s="37"/>
      <c r="C216" s="37"/>
      <c r="D216" s="37" t="str">
        <f>'Seed ID'!D19:I19</f>
        <v>Deanna Moornan - North Hardin</v>
      </c>
      <c r="E216" s="37"/>
      <c r="F216" s="37"/>
      <c r="G216" s="37"/>
      <c r="H216" s="37"/>
      <c r="I216" s="37"/>
    </row>
    <row r="217" spans="1:9" ht="21" x14ac:dyDescent="0.4">
      <c r="A217" s="38" t="s">
        <v>44</v>
      </c>
      <c r="B217" s="38"/>
      <c r="C217" s="38"/>
      <c r="D217" s="38" t="str">
        <f>'Seed ID'!D18:I18</f>
        <v>Dixie Brown - Menifee County</v>
      </c>
      <c r="E217" s="38"/>
      <c r="F217" s="38"/>
      <c r="G217" s="38"/>
      <c r="H217" s="38"/>
      <c r="I217" s="38"/>
    </row>
    <row r="218" spans="1:9" ht="21" x14ac:dyDescent="0.4">
      <c r="A218" s="38" t="s">
        <v>43</v>
      </c>
      <c r="B218" s="38"/>
      <c r="C218" s="38"/>
      <c r="D218" s="38" t="str">
        <f>'Seed ID'!D17:I17</f>
        <v>Bailee Montgomery - Montgomery County</v>
      </c>
      <c r="E218" s="38"/>
      <c r="F218" s="38"/>
      <c r="G218" s="38"/>
      <c r="H218" s="38"/>
      <c r="I218" s="38"/>
    </row>
    <row r="219" spans="1:9" ht="21" x14ac:dyDescent="0.4">
      <c r="A219" s="38" t="s">
        <v>42</v>
      </c>
      <c r="B219" s="38"/>
      <c r="C219" s="38"/>
      <c r="D219" s="38" t="str">
        <f>'Seed ID'!D16:I16</f>
        <v>Emma Kate Daniels - Locust Trace</v>
      </c>
      <c r="E219" s="38"/>
      <c r="F219" s="38"/>
      <c r="G219" s="38"/>
      <c r="H219" s="38"/>
      <c r="I219" s="38"/>
    </row>
    <row r="220" spans="1:9" ht="21" x14ac:dyDescent="0.4">
      <c r="A220" s="38" t="s">
        <v>41</v>
      </c>
      <c r="B220" s="38"/>
      <c r="C220" s="38"/>
      <c r="D220" s="38" t="str">
        <f>'Seed ID'!D15:I15</f>
        <v>Avenley Cole - South Warren</v>
      </c>
      <c r="E220" s="38"/>
      <c r="F220" s="38"/>
      <c r="G220" s="38"/>
      <c r="H220" s="38"/>
      <c r="I220" s="38"/>
    </row>
    <row r="221" spans="1:9" ht="21" x14ac:dyDescent="0.4">
      <c r="A221" s="38" t="s">
        <v>39</v>
      </c>
      <c r="B221" s="38"/>
      <c r="C221" s="38"/>
      <c r="D221" s="38" t="str">
        <f>'Seed ID'!D14:I14</f>
        <v>Clare McPherson - McCracken County</v>
      </c>
      <c r="E221" s="38"/>
      <c r="F221" s="38"/>
      <c r="G221" s="38"/>
      <c r="H221" s="38"/>
      <c r="I221" s="38"/>
    </row>
    <row r="222" spans="1:9" ht="21" x14ac:dyDescent="0.4">
      <c r="A222" s="38" t="s">
        <v>38</v>
      </c>
      <c r="B222" s="38"/>
      <c r="C222" s="38"/>
      <c r="D222" s="38" t="str">
        <f>'Seed ID'!D13:I13</f>
        <v>Gracie Jones - Barren County</v>
      </c>
      <c r="E222" s="38"/>
      <c r="F222" s="38"/>
      <c r="G222" s="38"/>
      <c r="H222" s="38"/>
      <c r="I222" s="38"/>
    </row>
    <row r="223" spans="1:9" ht="21" x14ac:dyDescent="0.4">
      <c r="A223" s="38" t="s">
        <v>37</v>
      </c>
      <c r="B223" s="38"/>
      <c r="C223" s="38"/>
      <c r="D223" s="38" t="str">
        <f>'Seed ID'!D12:I12</f>
        <v>Carson Scott - Green County</v>
      </c>
      <c r="E223" s="38"/>
      <c r="F223" s="38"/>
      <c r="G223" s="38"/>
      <c r="H223" s="38"/>
      <c r="I223" s="38"/>
    </row>
    <row r="224" spans="1:9" ht="21" x14ac:dyDescent="0.4">
      <c r="A224" s="38" t="s">
        <v>36</v>
      </c>
      <c r="B224" s="38"/>
      <c r="C224" s="38"/>
      <c r="D224" s="38" t="str">
        <f>'Seed ID'!D11:I11</f>
        <v>Piper Blankenship - South Laurel</v>
      </c>
      <c r="E224" s="38"/>
      <c r="F224" s="38"/>
      <c r="G224" s="38"/>
      <c r="H224" s="38"/>
      <c r="I224" s="38"/>
    </row>
    <row r="225" spans="1:9" ht="21" x14ac:dyDescent="0.4">
      <c r="A225" s="38" t="s">
        <v>35</v>
      </c>
      <c r="B225" s="38"/>
      <c r="C225" s="38"/>
      <c r="D225" s="38" t="str">
        <f>'Seed ID'!D10:I10</f>
        <v xml:space="preserve">Breanna Phipps - Adair County </v>
      </c>
      <c r="E225" s="38"/>
      <c r="F225" s="38"/>
      <c r="G225" s="38"/>
      <c r="H225" s="38"/>
      <c r="I225" s="38"/>
    </row>
    <row r="226" spans="1:9" ht="21" x14ac:dyDescent="0.4">
      <c r="A226" s="38" t="s">
        <v>34</v>
      </c>
      <c r="B226" s="38"/>
      <c r="C226" s="38"/>
      <c r="D226" s="38" t="str">
        <f>'Seed ID'!D9:I9</f>
        <v>Garrett Culbertson - Western Hills</v>
      </c>
      <c r="E226" s="38"/>
      <c r="F226" s="38"/>
      <c r="G226" s="38"/>
      <c r="H226" s="38"/>
      <c r="I226" s="38"/>
    </row>
    <row r="227" spans="1:9" ht="21" x14ac:dyDescent="0.4">
      <c r="A227" s="38" t="s">
        <v>33</v>
      </c>
      <c r="B227" s="38"/>
      <c r="C227" s="38"/>
      <c r="D227" s="38" t="str">
        <f>'Seed ID'!D8:I8</f>
        <v>Raelynn Ream - Greenup County</v>
      </c>
      <c r="E227" s="38"/>
      <c r="F227" s="38"/>
      <c r="G227" s="38"/>
      <c r="H227" s="38"/>
      <c r="I227" s="38"/>
    </row>
    <row r="228" spans="1:9" ht="21" x14ac:dyDescent="0.4">
      <c r="A228" s="38" t="s">
        <v>32</v>
      </c>
      <c r="B228" s="38"/>
      <c r="C228" s="38"/>
      <c r="D228" s="38" t="str">
        <f>'Seed ID'!D7:I7</f>
        <v>Brady Matherly - Bethlehem</v>
      </c>
      <c r="E228" s="38"/>
      <c r="F228" s="38"/>
      <c r="G228" s="38"/>
      <c r="H228" s="38"/>
      <c r="I228" s="38"/>
    </row>
    <row r="229" spans="1:9" ht="21" x14ac:dyDescent="0.4">
      <c r="A229" s="38" t="s">
        <v>31</v>
      </c>
      <c r="B229" s="38"/>
      <c r="C229" s="38"/>
      <c r="D229" s="38" t="str">
        <f>'Seed ID'!D6:I6</f>
        <v>Carly Royal - Hopkins Country Central</v>
      </c>
      <c r="E229" s="38"/>
      <c r="F229" s="38"/>
      <c r="G229" s="38"/>
      <c r="H229" s="38"/>
      <c r="I229" s="38"/>
    </row>
    <row r="230" spans="1:9" ht="21" x14ac:dyDescent="0.4">
      <c r="A230" s="38" t="s">
        <v>40</v>
      </c>
      <c r="B230" s="38"/>
      <c r="C230" s="38"/>
      <c r="D230" s="38" t="str">
        <f>'Seed ID'!D5:I5</f>
        <v>Rosie Miller - Lincoln County</v>
      </c>
      <c r="E230" s="38"/>
      <c r="F230" s="38"/>
      <c r="G230" s="38"/>
      <c r="H230" s="38"/>
      <c r="I230" s="38"/>
    </row>
    <row r="234" spans="1:9" ht="18" x14ac:dyDescent="0.35">
      <c r="A234" s="6" t="s">
        <v>67</v>
      </c>
      <c r="B234" s="28" t="s">
        <v>86</v>
      </c>
      <c r="C234" s="28"/>
      <c r="D234" s="28"/>
      <c r="E234" s="28"/>
      <c r="F234" s="28"/>
      <c r="G234" s="28"/>
      <c r="H234" s="28"/>
    </row>
    <row r="235" spans="1:9" ht="18" x14ac:dyDescent="0.35">
      <c r="A235" s="6" t="s">
        <v>70</v>
      </c>
      <c r="B235" s="35" t="s">
        <v>395</v>
      </c>
      <c r="C235" s="35"/>
      <c r="D235" s="35"/>
      <c r="E235" s="35"/>
      <c r="F235" s="35"/>
      <c r="G235" s="35"/>
    </row>
    <row r="236" spans="1:9" ht="18" x14ac:dyDescent="0.35">
      <c r="A236" s="6"/>
      <c r="B236" s="26"/>
      <c r="C236" s="26"/>
      <c r="D236" s="26"/>
      <c r="E236" s="26"/>
      <c r="F236" s="26"/>
      <c r="G236" s="26"/>
    </row>
    <row r="237" spans="1:9" ht="18" x14ac:dyDescent="0.35">
      <c r="A237" s="6"/>
      <c r="B237" s="7"/>
      <c r="C237" s="7"/>
      <c r="D237" s="7"/>
      <c r="E237" s="7"/>
      <c r="F237" s="7"/>
      <c r="G237" s="7"/>
    </row>
    <row r="239" spans="1:9" ht="21" x14ac:dyDescent="0.4">
      <c r="A239" s="37" t="s">
        <v>39</v>
      </c>
      <c r="B239" s="37"/>
      <c r="C239" s="37"/>
      <c r="D239" s="37" t="str">
        <f>Floriculture!D14</f>
        <v>Bourbon County</v>
      </c>
      <c r="E239" s="37"/>
      <c r="F239" s="37"/>
      <c r="G239" s="37"/>
      <c r="H239" s="37"/>
      <c r="I239" s="37"/>
    </row>
    <row r="240" spans="1:9" ht="21" x14ac:dyDescent="0.4">
      <c r="A240" s="38" t="s">
        <v>38</v>
      </c>
      <c r="B240" s="38"/>
      <c r="C240" s="38"/>
      <c r="D240" s="38" t="str">
        <f>Floriculture!D13</f>
        <v>Adair County</v>
      </c>
      <c r="E240" s="38"/>
      <c r="F240" s="38"/>
      <c r="G240" s="38"/>
      <c r="H240" s="38"/>
      <c r="I240" s="38"/>
    </row>
    <row r="241" spans="1:9" ht="21" x14ac:dyDescent="0.4">
      <c r="A241" s="38" t="s">
        <v>37</v>
      </c>
      <c r="B241" s="38"/>
      <c r="C241" s="38"/>
      <c r="D241" s="38" t="str">
        <f>Floriculture!D12</f>
        <v>Barren County</v>
      </c>
      <c r="E241" s="38"/>
      <c r="F241" s="38"/>
      <c r="G241" s="38"/>
      <c r="H241" s="38"/>
      <c r="I241" s="38"/>
    </row>
    <row r="242" spans="1:9" ht="21" x14ac:dyDescent="0.4">
      <c r="A242" s="38" t="s">
        <v>36</v>
      </c>
      <c r="B242" s="38"/>
      <c r="C242" s="38"/>
      <c r="D242" s="38" t="str">
        <f>Floriculture!D11</f>
        <v>Franklin-Simpson</v>
      </c>
      <c r="E242" s="38"/>
      <c r="F242" s="38"/>
      <c r="G242" s="38"/>
      <c r="H242" s="38"/>
      <c r="I242" s="38"/>
    </row>
    <row r="243" spans="1:9" ht="21" x14ac:dyDescent="0.4">
      <c r="A243" s="38" t="s">
        <v>35</v>
      </c>
      <c r="B243" s="38"/>
      <c r="C243" s="38"/>
      <c r="D243" s="38" t="str">
        <f>Floriculture!D10</f>
        <v>Anderson County</v>
      </c>
      <c r="E243" s="38"/>
      <c r="F243" s="38"/>
      <c r="G243" s="38"/>
      <c r="H243" s="38"/>
      <c r="I243" s="38"/>
    </row>
    <row r="244" spans="1:9" ht="21" x14ac:dyDescent="0.4">
      <c r="A244" s="38" t="s">
        <v>34</v>
      </c>
      <c r="B244" s="38"/>
      <c r="C244" s="38"/>
      <c r="D244" s="38" t="str">
        <f>Floriculture!D9</f>
        <v>Menifee County</v>
      </c>
      <c r="E244" s="38"/>
      <c r="F244" s="38"/>
      <c r="G244" s="38"/>
      <c r="H244" s="38"/>
      <c r="I244" s="38"/>
    </row>
    <row r="245" spans="1:9" ht="21" x14ac:dyDescent="0.4">
      <c r="A245" s="38" t="s">
        <v>33</v>
      </c>
      <c r="B245" s="38"/>
      <c r="C245" s="38"/>
      <c r="D245" s="38" t="str">
        <f>Floriculture!D8</f>
        <v>Locust Trace</v>
      </c>
      <c r="E245" s="38"/>
      <c r="F245" s="38"/>
      <c r="G245" s="38"/>
      <c r="H245" s="38"/>
      <c r="I245" s="38"/>
    </row>
    <row r="246" spans="1:9" ht="21" x14ac:dyDescent="0.4">
      <c r="A246" s="38" t="s">
        <v>32</v>
      </c>
      <c r="B246" s="38"/>
      <c r="C246" s="38"/>
      <c r="D246" s="38" t="str">
        <f>Floriculture!D7</f>
        <v>South Warren</v>
      </c>
      <c r="E246" s="38"/>
      <c r="F246" s="38"/>
      <c r="G246" s="38"/>
      <c r="H246" s="38"/>
      <c r="I246" s="38"/>
    </row>
    <row r="247" spans="1:9" ht="21" x14ac:dyDescent="0.4">
      <c r="A247" s="38" t="s">
        <v>31</v>
      </c>
      <c r="B247" s="38"/>
      <c r="C247" s="38"/>
      <c r="D247" s="38" t="str">
        <f>Floriculture!D6</f>
        <v>Madison Southern</v>
      </c>
      <c r="E247" s="38"/>
      <c r="F247" s="38"/>
      <c r="G247" s="38"/>
      <c r="H247" s="38"/>
      <c r="I247" s="38"/>
    </row>
    <row r="248" spans="1:9" ht="21" x14ac:dyDescent="0.4">
      <c r="A248" s="38" t="s">
        <v>40</v>
      </c>
      <c r="B248" s="38"/>
      <c r="C248" s="38"/>
      <c r="D248" s="38" t="str">
        <f>Floriculture!D5</f>
        <v>Spencer County</v>
      </c>
      <c r="E248" s="38"/>
      <c r="F248" s="38"/>
      <c r="G248" s="38"/>
      <c r="H248" s="38"/>
      <c r="I248" s="38"/>
    </row>
    <row r="251" spans="1:9" ht="18" x14ac:dyDescent="0.35">
      <c r="A251" s="6" t="s">
        <v>87</v>
      </c>
      <c r="B251" s="6"/>
      <c r="C251" s="6"/>
      <c r="D251" s="6"/>
      <c r="E251" s="6"/>
      <c r="F251" s="6"/>
      <c r="G251" s="6"/>
      <c r="H251" s="6"/>
    </row>
    <row r="252" spans="1:9" ht="18" x14ac:dyDescent="0.35">
      <c r="A252" s="6"/>
      <c r="B252" s="6"/>
      <c r="C252" s="6"/>
      <c r="D252" s="6"/>
      <c r="E252" s="6"/>
      <c r="F252" s="6"/>
      <c r="G252" s="6"/>
      <c r="H252" s="6"/>
    </row>
    <row r="253" spans="1:9" ht="21" x14ac:dyDescent="0.4">
      <c r="A253" s="6"/>
      <c r="B253" s="32" t="str">
        <f>Floriculture!A17</f>
        <v>Maddie Hood- Spencer County</v>
      </c>
      <c r="C253" s="32"/>
      <c r="D253" s="32"/>
      <c r="E253" s="32"/>
      <c r="F253" s="32"/>
      <c r="G253" s="32"/>
      <c r="H253" s="32"/>
    </row>
    <row r="254" spans="1:9" ht="18" x14ac:dyDescent="0.35">
      <c r="A254" s="6"/>
      <c r="B254" s="6"/>
      <c r="C254" s="6"/>
      <c r="D254" s="6"/>
      <c r="E254" s="6"/>
      <c r="F254" s="6"/>
      <c r="G254" s="6"/>
      <c r="H254" s="6"/>
    </row>
    <row r="257" spans="1:9" ht="18" x14ac:dyDescent="0.35">
      <c r="A257" s="6" t="s">
        <v>67</v>
      </c>
      <c r="B257" s="7" t="s">
        <v>88</v>
      </c>
      <c r="C257" s="7"/>
      <c r="D257" s="7"/>
      <c r="E257" s="7"/>
      <c r="F257" s="7"/>
      <c r="G257" s="7"/>
      <c r="H257" s="7"/>
    </row>
    <row r="258" spans="1:9" ht="18" x14ac:dyDescent="0.35">
      <c r="A258" s="6" t="s">
        <v>70</v>
      </c>
      <c r="B258" s="35" t="s">
        <v>396</v>
      </c>
      <c r="C258" s="35"/>
      <c r="D258" s="35"/>
      <c r="E258" s="35"/>
      <c r="F258" s="35"/>
      <c r="G258" s="35"/>
    </row>
    <row r="259" spans="1:9" ht="18" x14ac:dyDescent="0.35">
      <c r="A259" s="6"/>
      <c r="B259" s="7"/>
      <c r="C259" s="7"/>
      <c r="D259" s="7"/>
      <c r="E259" s="7"/>
      <c r="F259" s="7"/>
      <c r="G259" s="7"/>
    </row>
    <row r="261" spans="1:9" ht="21" x14ac:dyDescent="0.4">
      <c r="A261" s="14" t="s">
        <v>39</v>
      </c>
      <c r="B261" s="14"/>
      <c r="C261" s="14"/>
      <c r="D261" s="14" t="str">
        <f>Nursery!D14</f>
        <v>Madison Central</v>
      </c>
      <c r="E261" s="18"/>
      <c r="F261" s="18"/>
      <c r="G261" s="18"/>
      <c r="H261" s="7"/>
      <c r="I261" s="7"/>
    </row>
    <row r="262" spans="1:9" ht="21" x14ac:dyDescent="0.4">
      <c r="A262" s="15" t="s">
        <v>38</v>
      </c>
      <c r="B262" s="15"/>
      <c r="C262" s="15"/>
      <c r="D262" s="15" t="str">
        <f>Nursery!D13</f>
        <v>Hopkins County Central</v>
      </c>
      <c r="E262" s="19"/>
      <c r="F262" s="19"/>
      <c r="G262" s="19"/>
      <c r="H262" s="7"/>
      <c r="I262" s="7"/>
    </row>
    <row r="263" spans="1:9" ht="21" x14ac:dyDescent="0.4">
      <c r="A263" s="15" t="s">
        <v>37</v>
      </c>
      <c r="B263" s="15"/>
      <c r="C263" s="15"/>
      <c r="D263" s="15" t="str">
        <f>Nursery!D12</f>
        <v>South Laurel</v>
      </c>
      <c r="E263" s="19"/>
      <c r="F263" s="19"/>
      <c r="G263" s="19"/>
      <c r="H263" s="7"/>
      <c r="I263" s="7"/>
    </row>
    <row r="264" spans="1:9" ht="21" x14ac:dyDescent="0.4">
      <c r="A264" s="15" t="s">
        <v>36</v>
      </c>
      <c r="B264" s="15"/>
      <c r="C264" s="15"/>
      <c r="D264" s="15" t="str">
        <f>Nursery!D11</f>
        <v>Edmonson County</v>
      </c>
      <c r="E264" s="19"/>
      <c r="F264" s="19"/>
      <c r="G264" s="19"/>
      <c r="H264" s="7"/>
      <c r="I264" s="7"/>
    </row>
    <row r="265" spans="1:9" ht="21" x14ac:dyDescent="0.4">
      <c r="A265" s="15" t="s">
        <v>35</v>
      </c>
      <c r="B265" s="15"/>
      <c r="C265" s="15"/>
      <c r="D265" s="15" t="str">
        <f>Nursery!D10</f>
        <v>Todd County Central</v>
      </c>
      <c r="E265" s="19"/>
      <c r="F265" s="19"/>
      <c r="G265" s="19"/>
      <c r="H265" s="7"/>
      <c r="I265" s="7"/>
    </row>
    <row r="266" spans="1:9" ht="21" x14ac:dyDescent="0.4">
      <c r="A266" s="15" t="s">
        <v>34</v>
      </c>
      <c r="B266" s="15"/>
      <c r="C266" s="15"/>
      <c r="D266" s="15" t="str">
        <f>Nursery!D9</f>
        <v>Madisonville North Hopkins</v>
      </c>
      <c r="E266" s="19"/>
      <c r="F266" s="19"/>
      <c r="G266" s="19"/>
      <c r="H266" s="7"/>
      <c r="I266" s="7"/>
    </row>
    <row r="267" spans="1:9" ht="21" x14ac:dyDescent="0.4">
      <c r="A267" s="15" t="s">
        <v>33</v>
      </c>
      <c r="B267" s="15"/>
      <c r="C267" s="15"/>
      <c r="D267" s="15" t="str">
        <f>Nursery!D8</f>
        <v>Barren County</v>
      </c>
      <c r="E267" s="19"/>
      <c r="F267" s="19"/>
      <c r="G267" s="19"/>
      <c r="H267" s="7"/>
      <c r="I267" s="7"/>
    </row>
    <row r="268" spans="1:9" ht="21" x14ac:dyDescent="0.4">
      <c r="A268" s="15" t="s">
        <v>32</v>
      </c>
      <c r="B268" s="15"/>
      <c r="C268" s="15"/>
      <c r="D268" s="15" t="str">
        <f>Nursery!D7</f>
        <v>Calloway County</v>
      </c>
      <c r="E268" s="19"/>
      <c r="F268" s="19"/>
      <c r="G268" s="19"/>
      <c r="H268" s="7"/>
      <c r="I268" s="7"/>
    </row>
    <row r="269" spans="1:9" ht="21" x14ac:dyDescent="0.4">
      <c r="A269" s="15" t="s">
        <v>31</v>
      </c>
      <c r="B269" s="15"/>
      <c r="C269" s="15"/>
      <c r="D269" s="15" t="str">
        <f>Nursery!D6</f>
        <v>Spencer County</v>
      </c>
      <c r="E269" s="19"/>
      <c r="F269" s="19"/>
      <c r="G269" s="19"/>
      <c r="H269" s="7"/>
      <c r="I269" s="7"/>
    </row>
    <row r="270" spans="1:9" ht="21" x14ac:dyDescent="0.4">
      <c r="A270" s="15" t="s">
        <v>40</v>
      </c>
      <c r="B270" s="15"/>
      <c r="C270" s="15"/>
      <c r="D270" s="15" t="str">
        <f>Nursery!D5</f>
        <v>Lincoln County</v>
      </c>
      <c r="E270" s="19"/>
      <c r="F270" s="19"/>
      <c r="G270" s="19"/>
      <c r="H270" s="7"/>
      <c r="I270" s="7"/>
    </row>
    <row r="273" spans="1:9" ht="18" x14ac:dyDescent="0.35">
      <c r="A273" s="6" t="s">
        <v>87</v>
      </c>
      <c r="B273" s="6"/>
      <c r="C273" s="6"/>
      <c r="D273" s="6"/>
      <c r="E273" s="6"/>
      <c r="F273" s="6"/>
      <c r="G273" s="6"/>
      <c r="H273" s="6"/>
    </row>
    <row r="274" spans="1:9" ht="18" x14ac:dyDescent="0.35">
      <c r="A274" s="6"/>
      <c r="B274" s="6"/>
      <c r="C274" s="6"/>
      <c r="D274" s="6"/>
      <c r="E274" s="6"/>
      <c r="F274" s="6"/>
      <c r="G274" s="6"/>
      <c r="H274" s="6"/>
    </row>
    <row r="275" spans="1:9" ht="21" x14ac:dyDescent="0.4">
      <c r="A275" s="6"/>
      <c r="B275" s="32" t="str">
        <f>Nursery!A17</f>
        <v>Kayla Jones - Lincoln County</v>
      </c>
      <c r="C275" s="32"/>
      <c r="D275" s="32"/>
      <c r="E275" s="32"/>
      <c r="F275" s="32"/>
      <c r="G275" s="32"/>
      <c r="H275" s="1"/>
    </row>
    <row r="276" spans="1:9" ht="18" x14ac:dyDescent="0.35">
      <c r="A276" s="6"/>
      <c r="B276" s="6"/>
      <c r="C276" s="6"/>
      <c r="D276" s="6"/>
      <c r="E276" s="6"/>
      <c r="F276" s="6"/>
      <c r="G276" s="6"/>
      <c r="H276" s="6"/>
    </row>
    <row r="279" spans="1:9" ht="18" x14ac:dyDescent="0.35">
      <c r="A279" s="6" t="s">
        <v>67</v>
      </c>
      <c r="B279" s="7" t="s">
        <v>89</v>
      </c>
      <c r="C279" s="7"/>
      <c r="D279" s="7"/>
      <c r="E279" s="7"/>
      <c r="F279" s="7"/>
      <c r="G279" s="7"/>
      <c r="H279" s="7"/>
    </row>
    <row r="280" spans="1:9" ht="18" x14ac:dyDescent="0.35">
      <c r="A280" s="6" t="s">
        <v>70</v>
      </c>
      <c r="B280" s="35" t="s">
        <v>396</v>
      </c>
      <c r="C280" s="35"/>
      <c r="D280" s="35"/>
      <c r="E280" s="35"/>
      <c r="F280" s="35"/>
      <c r="G280" s="35"/>
    </row>
    <row r="281" spans="1:9" ht="18" x14ac:dyDescent="0.35">
      <c r="A281" s="6"/>
      <c r="B281" s="7"/>
      <c r="C281" s="7"/>
      <c r="D281" s="7"/>
      <c r="E281" s="7"/>
      <c r="F281" s="7"/>
      <c r="G281" s="7"/>
    </row>
    <row r="283" spans="1:9" ht="21" x14ac:dyDescent="0.4">
      <c r="A283" s="14" t="s">
        <v>39</v>
      </c>
      <c r="B283" s="14"/>
      <c r="C283" s="14"/>
      <c r="D283" s="14" t="str">
        <f>Meats!D14</f>
        <v>Ballard County</v>
      </c>
      <c r="E283" s="18"/>
      <c r="F283" s="18"/>
      <c r="G283" s="18"/>
      <c r="H283" s="7"/>
      <c r="I283" s="7"/>
    </row>
    <row r="284" spans="1:9" ht="21" x14ac:dyDescent="0.4">
      <c r="A284" s="15" t="s">
        <v>38</v>
      </c>
      <c r="B284" s="15"/>
      <c r="C284" s="15"/>
      <c r="D284" s="15" t="str">
        <f>Meats!D13</f>
        <v>Meade County</v>
      </c>
      <c r="E284" s="19"/>
      <c r="F284" s="19"/>
      <c r="G284" s="19"/>
      <c r="H284" s="7"/>
      <c r="I284" s="7"/>
    </row>
    <row r="285" spans="1:9" ht="21" x14ac:dyDescent="0.4">
      <c r="A285" s="15" t="s">
        <v>37</v>
      </c>
      <c r="B285" s="15"/>
      <c r="C285" s="15"/>
      <c r="D285" s="15" t="str">
        <f>Meats!D12</f>
        <v>Marion County</v>
      </c>
      <c r="E285" s="19"/>
      <c r="F285" s="19"/>
      <c r="G285" s="19"/>
      <c r="H285" s="7"/>
      <c r="I285" s="7"/>
    </row>
    <row r="286" spans="1:9" ht="21" x14ac:dyDescent="0.4">
      <c r="A286" s="15" t="s">
        <v>36</v>
      </c>
      <c r="B286" s="15"/>
      <c r="C286" s="15"/>
      <c r="D286" s="15" t="str">
        <f>Meats!D11</f>
        <v>Barren County</v>
      </c>
      <c r="E286" s="19"/>
      <c r="F286" s="19"/>
      <c r="G286" s="19"/>
      <c r="H286" s="7"/>
      <c r="I286" s="7"/>
    </row>
    <row r="287" spans="1:9" ht="21" x14ac:dyDescent="0.4">
      <c r="A287" s="15" t="s">
        <v>35</v>
      </c>
      <c r="B287" s="15"/>
      <c r="C287" s="15"/>
      <c r="D287" s="15" t="str">
        <f>Meats!D10</f>
        <v>Calloway County</v>
      </c>
      <c r="E287" s="19"/>
      <c r="F287" s="19"/>
      <c r="G287" s="19"/>
      <c r="H287" s="7"/>
      <c r="I287" s="7"/>
    </row>
    <row r="288" spans="1:9" ht="21" x14ac:dyDescent="0.4">
      <c r="A288" s="15" t="s">
        <v>34</v>
      </c>
      <c r="B288" s="15"/>
      <c r="C288" s="15"/>
      <c r="D288" s="15" t="str">
        <f>Meats!D9</f>
        <v>Menifee County</v>
      </c>
      <c r="E288" s="19"/>
      <c r="F288" s="19"/>
      <c r="G288" s="19"/>
      <c r="H288" s="7"/>
      <c r="I288" s="7"/>
    </row>
    <row r="289" spans="1:9" ht="21" x14ac:dyDescent="0.4">
      <c r="A289" s="15" t="s">
        <v>33</v>
      </c>
      <c r="B289" s="15"/>
      <c r="C289" s="15"/>
      <c r="D289" s="15" t="str">
        <f>Meats!D8</f>
        <v>Spencer County</v>
      </c>
      <c r="E289" s="19"/>
      <c r="F289" s="19"/>
      <c r="G289" s="19"/>
      <c r="H289" s="7"/>
      <c r="I289" s="7"/>
    </row>
    <row r="290" spans="1:9" ht="21" x14ac:dyDescent="0.4">
      <c r="A290" s="15" t="s">
        <v>32</v>
      </c>
      <c r="B290" s="15"/>
      <c r="C290" s="15"/>
      <c r="D290" s="15" t="str">
        <f>Meats!D7</f>
        <v>Hopkins County Central</v>
      </c>
      <c r="E290" s="19"/>
      <c r="F290" s="19"/>
      <c r="G290" s="19"/>
      <c r="H290" s="7"/>
      <c r="I290" s="7"/>
    </row>
    <row r="291" spans="1:9" ht="21" x14ac:dyDescent="0.4">
      <c r="A291" s="15" t="s">
        <v>31</v>
      </c>
      <c r="B291" s="15"/>
      <c r="C291" s="15"/>
      <c r="D291" s="15" t="str">
        <f>Meats!D6</f>
        <v>Horizons</v>
      </c>
      <c r="E291" s="19"/>
      <c r="F291" s="19"/>
      <c r="G291" s="19"/>
      <c r="H291" s="7"/>
      <c r="I291" s="7"/>
    </row>
    <row r="292" spans="1:9" ht="21" x14ac:dyDescent="0.4">
      <c r="A292" s="15" t="s">
        <v>40</v>
      </c>
      <c r="B292" s="15"/>
      <c r="C292" s="15"/>
      <c r="D292" s="15" t="str">
        <f>Meats!D5</f>
        <v>Bethlehem</v>
      </c>
      <c r="E292" s="19"/>
      <c r="F292" s="19"/>
      <c r="G292" s="19"/>
      <c r="H292" s="7"/>
      <c r="I292" s="7"/>
    </row>
    <row r="295" spans="1:9" ht="18" x14ac:dyDescent="0.35">
      <c r="A295" s="6" t="s">
        <v>87</v>
      </c>
      <c r="B295" s="6"/>
      <c r="C295" s="6"/>
      <c r="D295" s="6"/>
      <c r="E295" s="6"/>
      <c r="F295" s="6"/>
      <c r="G295" s="6"/>
      <c r="H295" s="6"/>
    </row>
    <row r="296" spans="1:9" ht="18" x14ac:dyDescent="0.35">
      <c r="A296" s="6"/>
      <c r="B296" s="6"/>
      <c r="C296" s="6"/>
      <c r="D296" s="6"/>
      <c r="E296" s="6"/>
      <c r="F296" s="6"/>
      <c r="G296" s="6"/>
      <c r="H296" s="6"/>
    </row>
    <row r="297" spans="1:9" ht="21" x14ac:dyDescent="0.4">
      <c r="A297" s="6"/>
      <c r="B297" s="32" t="str">
        <f>Meats!A17</f>
        <v>Wes Goff - Bethlehem FFA</v>
      </c>
      <c r="C297" s="32"/>
      <c r="D297" s="32"/>
      <c r="E297" s="32"/>
      <c r="F297" s="32"/>
      <c r="G297" s="32"/>
      <c r="H297" s="1"/>
    </row>
    <row r="298" spans="1:9" ht="18" x14ac:dyDescent="0.35">
      <c r="A298" s="6"/>
      <c r="B298" s="6"/>
      <c r="C298" s="6"/>
      <c r="D298" s="6"/>
      <c r="E298" s="6"/>
      <c r="F298" s="6"/>
      <c r="G298" s="6"/>
      <c r="H298" s="6"/>
    </row>
    <row r="300" spans="1:9" ht="14.25" customHeight="1" x14ac:dyDescent="0.3"/>
    <row r="301" spans="1:9" ht="18" x14ac:dyDescent="0.35">
      <c r="A301" s="6" t="s">
        <v>67</v>
      </c>
      <c r="B301" s="28" t="s">
        <v>90</v>
      </c>
      <c r="C301" s="28"/>
      <c r="D301" s="28"/>
      <c r="E301" s="28"/>
      <c r="F301" s="28"/>
      <c r="G301" s="28"/>
      <c r="H301" s="28"/>
    </row>
    <row r="302" spans="1:9" ht="18" x14ac:dyDescent="0.35">
      <c r="A302" s="6" t="s">
        <v>70</v>
      </c>
      <c r="B302" s="35" t="s">
        <v>396</v>
      </c>
      <c r="C302" s="35"/>
      <c r="D302" s="35"/>
      <c r="E302" s="35"/>
      <c r="F302" s="35"/>
      <c r="G302" s="35"/>
    </row>
    <row r="304" spans="1:9" ht="21" x14ac:dyDescent="0.4">
      <c r="A304" s="38" t="s">
        <v>39</v>
      </c>
      <c r="B304" s="38"/>
      <c r="C304" s="38"/>
      <c r="D304" s="38" t="str">
        <f>Agronomy!D14</f>
        <v>Fleming County</v>
      </c>
      <c r="E304" s="38"/>
      <c r="F304" s="38"/>
      <c r="G304" s="38"/>
      <c r="H304" s="38"/>
      <c r="I304" s="38"/>
    </row>
    <row r="305" spans="1:9" ht="21" x14ac:dyDescent="0.4">
      <c r="A305" s="38" t="s">
        <v>38</v>
      </c>
      <c r="B305" s="38"/>
      <c r="C305" s="38"/>
      <c r="D305" s="38" t="str">
        <f>Agronomy!D13</f>
        <v>Montgomery County</v>
      </c>
      <c r="E305" s="38"/>
      <c r="F305" s="38"/>
      <c r="G305" s="38"/>
      <c r="H305" s="38"/>
      <c r="I305" s="38"/>
    </row>
    <row r="306" spans="1:9" ht="21" x14ac:dyDescent="0.4">
      <c r="A306" s="38" t="s">
        <v>37</v>
      </c>
      <c r="B306" s="38"/>
      <c r="C306" s="38"/>
      <c r="D306" s="38" t="str">
        <f>Agronomy!D12</f>
        <v>Marshall County</v>
      </c>
      <c r="E306" s="38"/>
      <c r="F306" s="38"/>
      <c r="G306" s="38"/>
      <c r="H306" s="38"/>
      <c r="I306" s="38"/>
    </row>
    <row r="307" spans="1:9" ht="21" x14ac:dyDescent="0.4">
      <c r="A307" s="38" t="s">
        <v>36</v>
      </c>
      <c r="B307" s="38"/>
      <c r="C307" s="38"/>
      <c r="D307" s="38" t="str">
        <f>Agronomy!D11</f>
        <v>Apollo</v>
      </c>
      <c r="E307" s="38"/>
      <c r="F307" s="38"/>
      <c r="G307" s="38"/>
      <c r="H307" s="38"/>
      <c r="I307" s="38"/>
    </row>
    <row r="308" spans="1:9" ht="21" x14ac:dyDescent="0.4">
      <c r="A308" s="38" t="s">
        <v>35</v>
      </c>
      <c r="B308" s="38"/>
      <c r="C308" s="38"/>
      <c r="D308" s="38" t="str">
        <f>Agronomy!D10</f>
        <v>Grayson County</v>
      </c>
      <c r="E308" s="38"/>
      <c r="F308" s="38"/>
      <c r="G308" s="38"/>
      <c r="H308" s="38"/>
      <c r="I308" s="38"/>
    </row>
    <row r="309" spans="1:9" ht="21" x14ac:dyDescent="0.4">
      <c r="A309" s="38" t="s">
        <v>34</v>
      </c>
      <c r="B309" s="38"/>
      <c r="C309" s="38"/>
      <c r="D309" s="38" t="str">
        <f>Agronomy!D9</f>
        <v>Todd County Central</v>
      </c>
      <c r="E309" s="38"/>
      <c r="F309" s="38"/>
      <c r="G309" s="38"/>
      <c r="H309" s="38"/>
      <c r="I309" s="38"/>
    </row>
    <row r="310" spans="1:9" ht="21" x14ac:dyDescent="0.4">
      <c r="A310" s="38" t="s">
        <v>33</v>
      </c>
      <c r="B310" s="38"/>
      <c r="C310" s="38"/>
      <c r="D310" s="38" t="str">
        <f>Agronomy!D8</f>
        <v>Union County</v>
      </c>
      <c r="E310" s="38"/>
      <c r="F310" s="38"/>
      <c r="G310" s="38"/>
      <c r="H310" s="38"/>
      <c r="I310" s="38"/>
    </row>
    <row r="311" spans="1:9" ht="21" x14ac:dyDescent="0.4">
      <c r="A311" s="38" t="s">
        <v>32</v>
      </c>
      <c r="B311" s="38"/>
      <c r="C311" s="38"/>
      <c r="D311" s="38" t="str">
        <f>Agronomy!D7</f>
        <v xml:space="preserve">Franklin-Simpson </v>
      </c>
      <c r="E311" s="38"/>
      <c r="F311" s="38"/>
      <c r="G311" s="38"/>
      <c r="H311" s="38"/>
      <c r="I311" s="38"/>
    </row>
    <row r="312" spans="1:9" ht="21" x14ac:dyDescent="0.4">
      <c r="A312" s="38" t="s">
        <v>31</v>
      </c>
      <c r="B312" s="38"/>
      <c r="C312" s="38"/>
      <c r="D312" s="38" t="str">
        <f>Agronomy!D6</f>
        <v>Menifee County</v>
      </c>
      <c r="E312" s="38"/>
      <c r="F312" s="38"/>
      <c r="G312" s="38"/>
      <c r="H312" s="38"/>
      <c r="I312" s="38"/>
    </row>
    <row r="313" spans="1:9" ht="21" x14ac:dyDescent="0.4">
      <c r="A313" s="38" t="s">
        <v>40</v>
      </c>
      <c r="B313" s="38"/>
      <c r="C313" s="38"/>
      <c r="D313" s="38" t="str">
        <f>Agronomy!D5</f>
        <v>Rockcastle County</v>
      </c>
      <c r="E313" s="38"/>
      <c r="F313" s="38"/>
      <c r="G313" s="38"/>
      <c r="H313" s="38"/>
      <c r="I313" s="38"/>
    </row>
    <row r="316" spans="1:9" ht="18" x14ac:dyDescent="0.35">
      <c r="A316" s="6" t="s">
        <v>87</v>
      </c>
      <c r="B316" s="6"/>
      <c r="C316" s="6"/>
      <c r="D316" s="6"/>
      <c r="E316" s="6"/>
      <c r="F316" s="6"/>
      <c r="G316" s="6"/>
      <c r="H316" s="6"/>
    </row>
    <row r="317" spans="1:9" ht="18" x14ac:dyDescent="0.35">
      <c r="A317" s="6"/>
      <c r="B317" s="6"/>
      <c r="C317" s="6"/>
      <c r="D317" s="6"/>
      <c r="E317" s="6"/>
      <c r="F317" s="6"/>
      <c r="G317" s="6"/>
      <c r="H317" s="6"/>
    </row>
    <row r="318" spans="1:9" ht="21" x14ac:dyDescent="0.4">
      <c r="A318" s="6"/>
      <c r="B318" s="32" t="str">
        <f>Agronomy!A18</f>
        <v>Ainslee Renfro- Rockcastle County</v>
      </c>
      <c r="C318" s="32"/>
      <c r="D318" s="32"/>
      <c r="E318" s="32"/>
      <c r="F318" s="32"/>
      <c r="G318" s="32"/>
      <c r="H318" s="1"/>
    </row>
    <row r="323" spans="1:9" ht="18" x14ac:dyDescent="0.35">
      <c r="A323" s="6" t="s">
        <v>67</v>
      </c>
      <c r="B323" s="28" t="s">
        <v>132</v>
      </c>
      <c r="C323" s="28"/>
      <c r="D323" s="28"/>
      <c r="E323" s="28"/>
      <c r="F323" s="28"/>
      <c r="G323" s="28"/>
      <c r="H323" s="28"/>
    </row>
    <row r="324" spans="1:9" ht="18" x14ac:dyDescent="0.35">
      <c r="A324" s="6" t="s">
        <v>70</v>
      </c>
      <c r="B324" s="35" t="s">
        <v>396</v>
      </c>
      <c r="C324" s="35"/>
      <c r="D324" s="35"/>
      <c r="E324" s="35"/>
      <c r="F324" s="35"/>
      <c r="G324" s="35"/>
    </row>
    <row r="326" spans="1:9" ht="21" x14ac:dyDescent="0.4">
      <c r="A326" s="38" t="s">
        <v>34</v>
      </c>
      <c r="B326" s="38"/>
      <c r="C326" s="38"/>
      <c r="D326" s="38" t="str">
        <f>'Jr. Dairy Judging'!D9:I9</f>
        <v>Christian County</v>
      </c>
      <c r="E326" s="38"/>
      <c r="F326" s="38"/>
      <c r="G326" s="38"/>
      <c r="H326" s="38"/>
      <c r="I326" s="38"/>
    </row>
    <row r="327" spans="1:9" ht="21" x14ac:dyDescent="0.4">
      <c r="A327" s="38" t="s">
        <v>33</v>
      </c>
      <c r="B327" s="38"/>
      <c r="C327" s="38"/>
      <c r="D327" s="38" t="str">
        <f>'Jr. Dairy Judging'!D8:I8</f>
        <v>Metcalfe County</v>
      </c>
      <c r="E327" s="38"/>
      <c r="F327" s="38"/>
      <c r="G327" s="38"/>
      <c r="H327" s="38"/>
      <c r="I327" s="38"/>
    </row>
    <row r="328" spans="1:9" ht="21" x14ac:dyDescent="0.4">
      <c r="A328" s="38" t="s">
        <v>32</v>
      </c>
      <c r="B328" s="38"/>
      <c r="C328" s="38"/>
      <c r="D328" s="38" t="str">
        <f>'Jr. Dairy Judging'!D7:I7</f>
        <v>Hopkins County Central</v>
      </c>
      <c r="E328" s="38"/>
      <c r="F328" s="38"/>
      <c r="G328" s="38"/>
      <c r="H328" s="38"/>
      <c r="I328" s="38"/>
    </row>
    <row r="329" spans="1:9" ht="21" x14ac:dyDescent="0.4">
      <c r="A329" s="38" t="s">
        <v>31</v>
      </c>
      <c r="B329" s="38"/>
      <c r="C329" s="38"/>
      <c r="D329" s="38" t="str">
        <f>'Jr. Dairy Judging'!D6:I6</f>
        <v>Madisonville North Hopkins</v>
      </c>
      <c r="E329" s="38"/>
      <c r="F329" s="38"/>
      <c r="G329" s="38"/>
      <c r="H329" s="38"/>
      <c r="I329" s="38"/>
    </row>
    <row r="330" spans="1:9" ht="21" x14ac:dyDescent="0.4">
      <c r="A330" s="38" t="s">
        <v>40</v>
      </c>
      <c r="B330" s="38"/>
      <c r="C330" s="38"/>
      <c r="D330" s="38" t="str">
        <f>'Jr. Dairy Judging'!D5:I5</f>
        <v>Cumberland County</v>
      </c>
      <c r="E330" s="38"/>
      <c r="F330" s="38"/>
      <c r="G330" s="38"/>
      <c r="H330" s="38"/>
      <c r="I330" s="38"/>
    </row>
    <row r="333" spans="1:9" ht="18" x14ac:dyDescent="0.35">
      <c r="A333" s="6" t="s">
        <v>87</v>
      </c>
      <c r="B333" s="6"/>
      <c r="C333" s="6"/>
      <c r="D333" s="6"/>
      <c r="E333" s="6"/>
      <c r="F333" s="6"/>
      <c r="G333" s="6"/>
      <c r="H333" s="6"/>
    </row>
    <row r="334" spans="1:9" ht="18" x14ac:dyDescent="0.35">
      <c r="A334" s="6"/>
      <c r="B334" s="6"/>
      <c r="C334" s="6"/>
      <c r="D334" s="6"/>
      <c r="E334" s="6"/>
      <c r="F334" s="6"/>
      <c r="G334" s="6"/>
      <c r="H334" s="6"/>
    </row>
    <row r="335" spans="1:9" ht="21" x14ac:dyDescent="0.4">
      <c r="A335" s="6"/>
      <c r="B335" s="32" t="str">
        <f>'Jr. Dairy Judging'!A13</f>
        <v>Malinda Riggins - Cumberland County</v>
      </c>
      <c r="C335" s="32"/>
      <c r="D335" s="32"/>
      <c r="E335" s="32"/>
      <c r="F335" s="32"/>
      <c r="G335" s="32"/>
      <c r="H335" s="1"/>
    </row>
    <row r="346" spans="1:9" ht="18" x14ac:dyDescent="0.35">
      <c r="A346" s="6" t="s">
        <v>67</v>
      </c>
      <c r="B346" s="28" t="s">
        <v>91</v>
      </c>
      <c r="C346" s="28"/>
      <c r="D346" s="28"/>
      <c r="E346" s="28"/>
      <c r="F346" s="28"/>
      <c r="G346" s="28"/>
      <c r="H346" s="28"/>
    </row>
    <row r="347" spans="1:9" ht="18" x14ac:dyDescent="0.35">
      <c r="A347" s="6" t="s">
        <v>70</v>
      </c>
      <c r="B347" s="35" t="s">
        <v>355</v>
      </c>
      <c r="C347" s="35"/>
      <c r="D347" s="35"/>
      <c r="E347" s="35"/>
      <c r="F347" s="35"/>
      <c r="G347" s="35"/>
    </row>
    <row r="349" spans="1:9" ht="21" x14ac:dyDescent="0.4">
      <c r="A349" s="38" t="s">
        <v>39</v>
      </c>
      <c r="B349" s="38"/>
      <c r="C349" s="38"/>
      <c r="D349" s="38" t="str">
        <f>'Dairy Judging'!D14:I14</f>
        <v>McCracken County</v>
      </c>
      <c r="E349" s="38"/>
      <c r="F349" s="38"/>
      <c r="G349" s="38"/>
      <c r="H349" s="38"/>
      <c r="I349" s="38"/>
    </row>
    <row r="350" spans="1:9" ht="21" x14ac:dyDescent="0.4">
      <c r="A350" s="38" t="s">
        <v>38</v>
      </c>
      <c r="B350" s="38"/>
      <c r="C350" s="38"/>
      <c r="D350" s="38" t="str">
        <f>'Dairy Judging'!D13:I13</f>
        <v>Lincoln County</v>
      </c>
      <c r="E350" s="38"/>
      <c r="F350" s="38"/>
      <c r="G350" s="38"/>
      <c r="H350" s="38"/>
      <c r="I350" s="38"/>
    </row>
    <row r="351" spans="1:9" ht="21" x14ac:dyDescent="0.4">
      <c r="A351" s="38" t="s">
        <v>37</v>
      </c>
      <c r="B351" s="38"/>
      <c r="C351" s="38"/>
      <c r="D351" s="38" t="str">
        <f>'Dairy Judging'!D12:I12</f>
        <v>Hopkins County Central</v>
      </c>
      <c r="E351" s="38"/>
      <c r="F351" s="38"/>
      <c r="G351" s="38"/>
      <c r="H351" s="38"/>
      <c r="I351" s="38"/>
    </row>
    <row r="352" spans="1:9" ht="21" x14ac:dyDescent="0.4">
      <c r="A352" s="38" t="s">
        <v>36</v>
      </c>
      <c r="B352" s="38"/>
      <c r="C352" s="38"/>
      <c r="D352" s="38" t="str">
        <f>'Dairy Judging'!D11:I11</f>
        <v>Monroe County</v>
      </c>
      <c r="E352" s="38"/>
      <c r="F352" s="38"/>
      <c r="G352" s="38"/>
      <c r="H352" s="38"/>
      <c r="I352" s="38"/>
    </row>
    <row r="353" spans="1:9" ht="21" x14ac:dyDescent="0.4">
      <c r="A353" s="38" t="s">
        <v>35</v>
      </c>
      <c r="B353" s="38"/>
      <c r="C353" s="38"/>
      <c r="D353" s="38" t="str">
        <f>'Dairy Judging'!D10:I10</f>
        <v>South Warren</v>
      </c>
      <c r="E353" s="38"/>
      <c r="F353" s="38"/>
      <c r="G353" s="38"/>
      <c r="H353" s="38"/>
      <c r="I353" s="38"/>
    </row>
    <row r="354" spans="1:9" ht="21" x14ac:dyDescent="0.4">
      <c r="A354" s="38" t="s">
        <v>34</v>
      </c>
      <c r="B354" s="38"/>
      <c r="C354" s="38"/>
      <c r="D354" s="38" t="str">
        <f>'Dairy Judging'!D9:I9</f>
        <v>Barren County</v>
      </c>
      <c r="E354" s="38"/>
      <c r="F354" s="38"/>
      <c r="G354" s="38"/>
      <c r="H354" s="38"/>
      <c r="I354" s="38"/>
    </row>
    <row r="355" spans="1:9" ht="21" x14ac:dyDescent="0.4">
      <c r="A355" s="38" t="s">
        <v>33</v>
      </c>
      <c r="B355" s="38"/>
      <c r="C355" s="38"/>
      <c r="D355" s="38" t="str">
        <f>'Dairy Judging'!D8:I8</f>
        <v>LaRue County</v>
      </c>
      <c r="E355" s="38"/>
      <c r="F355" s="38"/>
      <c r="G355" s="38"/>
      <c r="H355" s="38"/>
      <c r="I355" s="38"/>
    </row>
    <row r="356" spans="1:9" ht="21" x14ac:dyDescent="0.4">
      <c r="A356" s="38" t="s">
        <v>32</v>
      </c>
      <c r="B356" s="38"/>
      <c r="C356" s="38"/>
      <c r="D356" s="38" t="str">
        <f>'Dairy Judging'!D7:I7</f>
        <v>Adair County</v>
      </c>
      <c r="E356" s="38"/>
      <c r="F356" s="38"/>
      <c r="G356" s="38"/>
      <c r="H356" s="38"/>
      <c r="I356" s="38"/>
    </row>
    <row r="357" spans="1:9" ht="21" x14ac:dyDescent="0.4">
      <c r="A357" s="38" t="s">
        <v>31</v>
      </c>
      <c r="B357" s="38"/>
      <c r="C357" s="38"/>
      <c r="D357" s="38" t="str">
        <f>'Dairy Judging'!D6:I6</f>
        <v>Taylor County</v>
      </c>
      <c r="E357" s="38"/>
      <c r="F357" s="38"/>
      <c r="G357" s="38"/>
      <c r="H357" s="38"/>
      <c r="I357" s="38"/>
    </row>
    <row r="358" spans="1:9" ht="21" x14ac:dyDescent="0.4">
      <c r="A358" s="38" t="s">
        <v>40</v>
      </c>
      <c r="B358" s="38"/>
      <c r="C358" s="38"/>
      <c r="D358" s="38" t="str">
        <f>'Dairy Judging'!D5:I5</f>
        <v>Cumberland County</v>
      </c>
      <c r="E358" s="38"/>
      <c r="F358" s="38"/>
      <c r="G358" s="38"/>
      <c r="H358" s="38"/>
      <c r="I358" s="38"/>
    </row>
    <row r="361" spans="1:9" ht="18" x14ac:dyDescent="0.35">
      <c r="A361" s="6" t="s">
        <v>87</v>
      </c>
      <c r="B361" s="6"/>
      <c r="C361" s="6"/>
      <c r="D361" s="6"/>
      <c r="E361" s="6"/>
      <c r="F361" s="6"/>
      <c r="G361" s="6"/>
      <c r="H361" s="6"/>
    </row>
    <row r="362" spans="1:9" ht="18" x14ac:dyDescent="0.35">
      <c r="A362" s="6"/>
      <c r="B362" s="6"/>
      <c r="C362" s="6"/>
      <c r="D362" s="6"/>
      <c r="E362" s="6"/>
      <c r="F362" s="6"/>
      <c r="G362" s="6"/>
      <c r="H362" s="6"/>
    </row>
    <row r="363" spans="1:9" ht="21" x14ac:dyDescent="0.4">
      <c r="A363" s="6"/>
      <c r="B363" s="32" t="str">
        <f>'Dairy Judging'!A18</f>
        <v xml:space="preserve"> Jordyn Mcdonald- Cumberland County</v>
      </c>
      <c r="C363" s="32"/>
      <c r="D363" s="32"/>
      <c r="E363" s="32"/>
      <c r="F363" s="32"/>
      <c r="G363" s="32"/>
      <c r="H363" s="1"/>
    </row>
    <row r="367" spans="1:9" ht="18" x14ac:dyDescent="0.35">
      <c r="A367" s="6" t="s">
        <v>67</v>
      </c>
      <c r="B367" s="28" t="s">
        <v>133</v>
      </c>
      <c r="C367" s="28"/>
      <c r="D367" s="28"/>
      <c r="E367" s="28"/>
      <c r="F367" s="28"/>
      <c r="G367" s="28"/>
      <c r="H367" s="28"/>
    </row>
    <row r="368" spans="1:9" ht="18" x14ac:dyDescent="0.35">
      <c r="A368" s="6" t="s">
        <v>70</v>
      </c>
      <c r="B368" s="35" t="s">
        <v>355</v>
      </c>
      <c r="C368" s="35"/>
      <c r="D368" s="35"/>
      <c r="E368" s="35"/>
      <c r="F368" s="35"/>
      <c r="G368" s="35"/>
    </row>
    <row r="370" spans="1:9" ht="21" x14ac:dyDescent="0.4">
      <c r="A370" s="38" t="s">
        <v>34</v>
      </c>
      <c r="B370" s="38"/>
      <c r="C370" s="38"/>
      <c r="D370" s="37" t="str">
        <f>'Jr. Livestock'!D9:I9</f>
        <v>Todd County Central</v>
      </c>
      <c r="E370" s="37"/>
      <c r="F370" s="37"/>
      <c r="G370" s="37"/>
      <c r="H370" s="37"/>
      <c r="I370" s="37"/>
    </row>
    <row r="371" spans="1:9" ht="21" x14ac:dyDescent="0.4">
      <c r="A371" s="38" t="s">
        <v>33</v>
      </c>
      <c r="B371" s="38"/>
      <c r="C371" s="38"/>
      <c r="D371" s="37" t="str">
        <f>'Jr. Livestock'!D8:I8</f>
        <v>Cumberland County</v>
      </c>
      <c r="E371" s="37"/>
      <c r="F371" s="37"/>
      <c r="G371" s="37"/>
      <c r="H371" s="37"/>
      <c r="I371" s="37"/>
    </row>
    <row r="372" spans="1:9" ht="21" x14ac:dyDescent="0.4">
      <c r="A372" s="38" t="s">
        <v>32</v>
      </c>
      <c r="B372" s="38"/>
      <c r="C372" s="38"/>
      <c r="D372" s="37" t="str">
        <f>'Jr. Livestock'!D7:I7</f>
        <v>Taylor County</v>
      </c>
      <c r="E372" s="37"/>
      <c r="F372" s="37"/>
      <c r="G372" s="37"/>
      <c r="H372" s="37"/>
      <c r="I372" s="37"/>
    </row>
    <row r="373" spans="1:9" ht="21" x14ac:dyDescent="0.4">
      <c r="A373" s="38" t="s">
        <v>31</v>
      </c>
      <c r="B373" s="38"/>
      <c r="C373" s="38"/>
      <c r="D373" s="37" t="str">
        <f>'Jr. Livestock'!D6:I6</f>
        <v>South Laurel</v>
      </c>
      <c r="E373" s="37"/>
      <c r="F373" s="37"/>
      <c r="G373" s="37"/>
      <c r="H373" s="37"/>
      <c r="I373" s="37"/>
    </row>
    <row r="374" spans="1:9" ht="21" x14ac:dyDescent="0.4">
      <c r="A374" s="38" t="s">
        <v>40</v>
      </c>
      <c r="B374" s="38"/>
      <c r="C374" s="38"/>
      <c r="D374" s="37" t="str">
        <f>'Jr. Livestock'!D5:I5</f>
        <v>Barren County</v>
      </c>
      <c r="E374" s="37"/>
      <c r="F374" s="37"/>
      <c r="G374" s="37"/>
      <c r="H374" s="37"/>
      <c r="I374" s="37"/>
    </row>
    <row r="377" spans="1:9" ht="18" x14ac:dyDescent="0.35">
      <c r="A377" s="6" t="s">
        <v>87</v>
      </c>
      <c r="B377" s="6"/>
      <c r="C377" s="6"/>
      <c r="D377" s="6"/>
      <c r="E377" s="6"/>
      <c r="F377" s="6"/>
      <c r="G377" s="6"/>
    </row>
    <row r="378" spans="1:9" ht="18" x14ac:dyDescent="0.35">
      <c r="A378" s="6"/>
      <c r="B378" s="6"/>
      <c r="C378" s="6"/>
      <c r="D378" s="6"/>
      <c r="E378" s="6"/>
      <c r="F378" s="6"/>
      <c r="G378" s="6"/>
    </row>
    <row r="379" spans="1:9" ht="21" x14ac:dyDescent="0.4">
      <c r="A379" s="6"/>
      <c r="B379" s="32" t="str">
        <f>'Jr. Livestock'!A13</f>
        <v xml:space="preserve"> Hallie Hughes - Barren County FFA</v>
      </c>
      <c r="C379" s="32"/>
      <c r="D379" s="32"/>
      <c r="E379" s="32"/>
      <c r="F379" s="32"/>
      <c r="G379" s="32"/>
    </row>
    <row r="391" spans="1:9" ht="18" x14ac:dyDescent="0.35">
      <c r="A391" s="6" t="s">
        <v>67</v>
      </c>
      <c r="B391" s="28" t="s">
        <v>92</v>
      </c>
      <c r="C391" s="28"/>
      <c r="D391" s="28"/>
      <c r="E391" s="28"/>
      <c r="F391" s="28"/>
      <c r="G391" s="28"/>
      <c r="H391" s="28"/>
    </row>
    <row r="392" spans="1:9" ht="18" x14ac:dyDescent="0.35">
      <c r="A392" s="6" t="s">
        <v>70</v>
      </c>
      <c r="B392" s="35" t="s">
        <v>355</v>
      </c>
      <c r="C392" s="35"/>
      <c r="D392" s="35"/>
      <c r="E392" s="35"/>
      <c r="F392" s="35"/>
      <c r="G392" s="35"/>
    </row>
    <row r="394" spans="1:9" ht="21" x14ac:dyDescent="0.4">
      <c r="A394" s="38" t="s">
        <v>39</v>
      </c>
      <c r="B394" s="38"/>
      <c r="C394" s="38"/>
      <c r="D394" s="38" t="str">
        <f>Livestock!D14</f>
        <v>Madison Southern</v>
      </c>
      <c r="E394" s="38"/>
      <c r="F394" s="38"/>
      <c r="G394" s="38"/>
      <c r="H394" s="38"/>
      <c r="I394" s="38"/>
    </row>
    <row r="395" spans="1:9" ht="21" x14ac:dyDescent="0.4">
      <c r="A395" s="38" t="s">
        <v>38</v>
      </c>
      <c r="B395" s="38"/>
      <c r="C395" s="38"/>
      <c r="D395" s="38" t="str">
        <f>Livestock!D13</f>
        <v>Russell County</v>
      </c>
      <c r="E395" s="38"/>
      <c r="F395" s="38"/>
      <c r="G395" s="38"/>
      <c r="H395" s="38"/>
      <c r="I395" s="38"/>
    </row>
    <row r="396" spans="1:9" ht="21" x14ac:dyDescent="0.4">
      <c r="A396" s="38" t="s">
        <v>37</v>
      </c>
      <c r="B396" s="38"/>
      <c r="C396" s="38"/>
      <c r="D396" s="38" t="str">
        <f>Livestock!D12</f>
        <v>Montgomery County</v>
      </c>
      <c r="E396" s="38"/>
      <c r="F396" s="38"/>
      <c r="G396" s="38"/>
      <c r="H396" s="38"/>
      <c r="I396" s="38"/>
    </row>
    <row r="397" spans="1:9" ht="21" x14ac:dyDescent="0.4">
      <c r="A397" s="38" t="s">
        <v>36</v>
      </c>
      <c r="B397" s="38"/>
      <c r="C397" s="38"/>
      <c r="D397" s="38" t="str">
        <f>Livestock!D11</f>
        <v>Marshall County</v>
      </c>
      <c r="E397" s="38"/>
      <c r="F397" s="38"/>
      <c r="G397" s="38"/>
      <c r="H397" s="38"/>
      <c r="I397" s="38"/>
    </row>
    <row r="398" spans="1:9" ht="21" x14ac:dyDescent="0.4">
      <c r="A398" s="38" t="s">
        <v>35</v>
      </c>
      <c r="B398" s="38"/>
      <c r="C398" s="38"/>
      <c r="D398" s="38" t="str">
        <f>Livestock!D10</f>
        <v>Metcalfe County</v>
      </c>
      <c r="E398" s="38"/>
      <c r="F398" s="38"/>
      <c r="G398" s="38"/>
      <c r="H398" s="38"/>
      <c r="I398" s="38"/>
    </row>
    <row r="399" spans="1:9" ht="21" x14ac:dyDescent="0.4">
      <c r="A399" s="38" t="s">
        <v>34</v>
      </c>
      <c r="B399" s="38"/>
      <c r="C399" s="38"/>
      <c r="D399" s="38" t="str">
        <f>Livestock!D9</f>
        <v>Simon Kenton</v>
      </c>
      <c r="E399" s="38"/>
      <c r="F399" s="38"/>
      <c r="G399" s="38"/>
      <c r="H399" s="38"/>
      <c r="I399" s="38"/>
    </row>
    <row r="400" spans="1:9" ht="21" x14ac:dyDescent="0.4">
      <c r="A400" s="38" t="s">
        <v>33</v>
      </c>
      <c r="B400" s="38"/>
      <c r="C400" s="38"/>
      <c r="D400" s="38" t="str">
        <f>Livestock!D8</f>
        <v>Barren County</v>
      </c>
      <c r="E400" s="38"/>
      <c r="F400" s="38"/>
      <c r="G400" s="38"/>
      <c r="H400" s="38"/>
      <c r="I400" s="38"/>
    </row>
    <row r="401" spans="1:9" ht="21" x14ac:dyDescent="0.4">
      <c r="A401" s="38" t="s">
        <v>32</v>
      </c>
      <c r="B401" s="38"/>
      <c r="C401" s="38"/>
      <c r="D401" s="38" t="str">
        <f>Livestock!D7</f>
        <v>Cumberland County</v>
      </c>
      <c r="E401" s="38"/>
      <c r="F401" s="38"/>
      <c r="G401" s="38"/>
      <c r="H401" s="38"/>
      <c r="I401" s="38"/>
    </row>
    <row r="402" spans="1:9" ht="21" x14ac:dyDescent="0.4">
      <c r="A402" s="38" t="s">
        <v>31</v>
      </c>
      <c r="B402" s="38"/>
      <c r="C402" s="38"/>
      <c r="D402" s="38" t="str">
        <f>Livestock!D6</f>
        <v>Horizons</v>
      </c>
      <c r="E402" s="38"/>
      <c r="F402" s="38"/>
      <c r="G402" s="38"/>
      <c r="H402" s="38"/>
      <c r="I402" s="38"/>
    </row>
    <row r="403" spans="1:9" ht="21" x14ac:dyDescent="0.4">
      <c r="A403" s="38" t="s">
        <v>40</v>
      </c>
      <c r="B403" s="38"/>
      <c r="C403" s="38"/>
      <c r="D403" s="38" t="str">
        <f>Livestock!D5</f>
        <v>New Covenant</v>
      </c>
      <c r="E403" s="38"/>
      <c r="F403" s="38"/>
      <c r="G403" s="38"/>
      <c r="H403" s="38"/>
      <c r="I403" s="38"/>
    </row>
    <row r="406" spans="1:9" ht="18" x14ac:dyDescent="0.35">
      <c r="A406" s="6" t="s">
        <v>93</v>
      </c>
      <c r="B406" s="6"/>
      <c r="C406" s="6"/>
      <c r="D406" s="6"/>
      <c r="E406" s="6"/>
      <c r="F406" s="6"/>
      <c r="G406" s="6"/>
      <c r="H406" s="6"/>
    </row>
    <row r="407" spans="1:9" ht="18" x14ac:dyDescent="0.35">
      <c r="A407" s="6"/>
      <c r="B407" s="6"/>
      <c r="C407" s="6"/>
      <c r="D407" s="6"/>
      <c r="E407" s="6"/>
      <c r="F407" s="6"/>
      <c r="G407" s="6"/>
      <c r="H407" s="6"/>
    </row>
    <row r="408" spans="1:9" ht="21" x14ac:dyDescent="0.4">
      <c r="A408" s="32" t="s">
        <v>51</v>
      </c>
      <c r="B408" s="32"/>
      <c r="C408" s="32"/>
      <c r="D408" s="37" t="str">
        <f>Livestock!C22</f>
        <v>Caroline Mattingly - New Covenant FFA</v>
      </c>
      <c r="E408" s="37"/>
      <c r="F408" s="37"/>
      <c r="G408" s="37"/>
      <c r="H408" s="37"/>
      <c r="I408" s="37"/>
    </row>
    <row r="409" spans="1:9" ht="21" x14ac:dyDescent="0.4">
      <c r="A409" s="39" t="s">
        <v>50</v>
      </c>
      <c r="B409" s="39"/>
      <c r="C409" s="39"/>
      <c r="D409" s="38" t="str">
        <f>Livestock!C21</f>
        <v>Caroline Mattingly - New Covenant FFA</v>
      </c>
      <c r="E409" s="38"/>
      <c r="F409" s="38"/>
      <c r="G409" s="38"/>
      <c r="H409" s="38"/>
      <c r="I409" s="38"/>
    </row>
    <row r="410" spans="1:9" ht="21" x14ac:dyDescent="0.4">
      <c r="A410" s="39" t="s">
        <v>49</v>
      </c>
      <c r="B410" s="39"/>
      <c r="C410" s="39"/>
      <c r="D410" s="38" t="str">
        <f>Livestock!C20</f>
        <v>Caroline Mattingly - New Covenant FFA</v>
      </c>
      <c r="E410" s="38"/>
      <c r="F410" s="38"/>
      <c r="G410" s="38"/>
      <c r="H410" s="38"/>
      <c r="I410" s="38"/>
    </row>
    <row r="411" spans="1:9" ht="21" x14ac:dyDescent="0.4">
      <c r="A411" s="39" t="s">
        <v>48</v>
      </c>
      <c r="B411" s="39"/>
      <c r="C411" s="39"/>
      <c r="D411" s="38" t="str">
        <f>Livestock!C19</f>
        <v>Caroline Mattingly - New Covenant FFA</v>
      </c>
      <c r="E411" s="38"/>
      <c r="F411" s="38"/>
      <c r="G411" s="38"/>
      <c r="H411" s="38"/>
      <c r="I411" s="38"/>
    </row>
    <row r="412" spans="1:9" ht="21" x14ac:dyDescent="0.4">
      <c r="A412" s="39" t="s">
        <v>47</v>
      </c>
      <c r="B412" s="39"/>
      <c r="C412" s="39"/>
      <c r="D412" s="38" t="str">
        <f>Livestock!C18</f>
        <v>Caroline Mattingly - New Covenant FFA</v>
      </c>
      <c r="E412" s="38"/>
      <c r="F412" s="38"/>
      <c r="G412" s="38"/>
      <c r="H412" s="38"/>
      <c r="I412" s="38"/>
    </row>
    <row r="418" spans="1:9" ht="18" x14ac:dyDescent="0.35">
      <c r="A418" s="6" t="s">
        <v>67</v>
      </c>
      <c r="B418" s="28" t="s">
        <v>143</v>
      </c>
      <c r="C418" s="28"/>
      <c r="D418" s="28"/>
      <c r="E418" s="28"/>
      <c r="F418" s="28"/>
      <c r="G418" s="28"/>
      <c r="H418" s="28"/>
    </row>
    <row r="419" spans="1:9" ht="18" x14ac:dyDescent="0.35">
      <c r="A419" s="6" t="s">
        <v>70</v>
      </c>
      <c r="B419" s="35" t="s">
        <v>355</v>
      </c>
      <c r="C419" s="35"/>
      <c r="D419" s="35"/>
      <c r="E419" s="35"/>
      <c r="F419" s="35"/>
      <c r="G419" s="35"/>
    </row>
    <row r="421" spans="1:9" ht="21" x14ac:dyDescent="0.4">
      <c r="A421" s="38" t="s">
        <v>39</v>
      </c>
      <c r="B421" s="38"/>
      <c r="C421" s="38"/>
      <c r="D421" s="38" t="str">
        <f>Wildlife!D14</f>
        <v>Carlisle County</v>
      </c>
      <c r="E421" s="38"/>
      <c r="F421" s="38"/>
      <c r="G421" s="38"/>
      <c r="H421" s="38"/>
      <c r="I421" s="38"/>
    </row>
    <row r="422" spans="1:9" ht="21" x14ac:dyDescent="0.4">
      <c r="A422" s="38" t="s">
        <v>38</v>
      </c>
      <c r="B422" s="38"/>
      <c r="C422" s="38"/>
      <c r="D422" s="38" t="str">
        <f>Wildlife!D13</f>
        <v>Taylor County</v>
      </c>
      <c r="E422" s="38"/>
      <c r="F422" s="38"/>
      <c r="G422" s="38"/>
      <c r="H422" s="38"/>
      <c r="I422" s="38"/>
    </row>
    <row r="423" spans="1:9" ht="21" x14ac:dyDescent="0.4">
      <c r="A423" s="38" t="s">
        <v>37</v>
      </c>
      <c r="B423" s="38"/>
      <c r="C423" s="38"/>
      <c r="D423" s="38" t="str">
        <f>Wildlife!D12</f>
        <v>Hopkins County Central</v>
      </c>
      <c r="E423" s="38"/>
      <c r="F423" s="38"/>
      <c r="G423" s="38"/>
      <c r="H423" s="38"/>
      <c r="I423" s="38"/>
    </row>
    <row r="424" spans="1:9" ht="21" x14ac:dyDescent="0.4">
      <c r="A424" s="38" t="s">
        <v>36</v>
      </c>
      <c r="B424" s="38"/>
      <c r="C424" s="38"/>
      <c r="D424" s="38" t="str">
        <f>Wildlife!D11</f>
        <v>Edmonson County</v>
      </c>
      <c r="E424" s="38"/>
      <c r="F424" s="38"/>
      <c r="G424" s="38"/>
      <c r="H424" s="38"/>
      <c r="I424" s="38"/>
    </row>
    <row r="425" spans="1:9" ht="21" x14ac:dyDescent="0.4">
      <c r="A425" s="38" t="s">
        <v>35</v>
      </c>
      <c r="B425" s="38"/>
      <c r="C425" s="38"/>
      <c r="D425" s="38" t="str">
        <f>Wildlife!D10</f>
        <v>Calloway County</v>
      </c>
      <c r="E425" s="38"/>
      <c r="F425" s="38"/>
      <c r="G425" s="38"/>
      <c r="H425" s="38"/>
      <c r="I425" s="38"/>
    </row>
    <row r="426" spans="1:9" ht="21" x14ac:dyDescent="0.4">
      <c r="A426" s="38" t="s">
        <v>34</v>
      </c>
      <c r="B426" s="38"/>
      <c r="C426" s="38"/>
      <c r="D426" s="38" t="str">
        <f>Wildlife!D9</f>
        <v>Locust Trace</v>
      </c>
      <c r="E426" s="38"/>
      <c r="F426" s="38"/>
      <c r="G426" s="38"/>
      <c r="H426" s="38"/>
      <c r="I426" s="38"/>
    </row>
    <row r="427" spans="1:9" ht="21" x14ac:dyDescent="0.4">
      <c r="A427" s="38" t="s">
        <v>33</v>
      </c>
      <c r="B427" s="38"/>
      <c r="C427" s="38"/>
      <c r="D427" s="38" t="str">
        <f>Wildlife!D8</f>
        <v>Madison Central</v>
      </c>
      <c r="E427" s="38"/>
      <c r="F427" s="38"/>
      <c r="G427" s="38"/>
      <c r="H427" s="38"/>
      <c r="I427" s="38"/>
    </row>
    <row r="428" spans="1:9" ht="21" x14ac:dyDescent="0.4">
      <c r="A428" s="38" t="s">
        <v>32</v>
      </c>
      <c r="B428" s="38"/>
      <c r="C428" s="38"/>
      <c r="D428" s="38" t="str">
        <f>Wildlife!D7</f>
        <v>Simon Kenton</v>
      </c>
      <c r="E428" s="38"/>
      <c r="F428" s="38"/>
      <c r="G428" s="38"/>
      <c r="H428" s="38"/>
      <c r="I428" s="38"/>
    </row>
    <row r="429" spans="1:9" ht="21" x14ac:dyDescent="0.4">
      <c r="A429" s="38" t="s">
        <v>31</v>
      </c>
      <c r="B429" s="38"/>
      <c r="C429" s="38"/>
      <c r="D429" s="38" t="str">
        <f>Wildlife!D6</f>
        <v>Anderson County</v>
      </c>
      <c r="E429" s="38"/>
      <c r="F429" s="38"/>
      <c r="G429" s="38"/>
      <c r="H429" s="38"/>
      <c r="I429" s="38"/>
    </row>
    <row r="430" spans="1:9" ht="21" x14ac:dyDescent="0.4">
      <c r="A430" s="38" t="s">
        <v>40</v>
      </c>
      <c r="B430" s="38"/>
      <c r="C430" s="38"/>
      <c r="D430" s="38" t="str">
        <f>Wildlife!D5</f>
        <v>Madison Southern</v>
      </c>
      <c r="E430" s="38"/>
      <c r="F430" s="38"/>
      <c r="G430" s="38"/>
      <c r="H430" s="38"/>
      <c r="I430" s="38"/>
    </row>
    <row r="433" spans="1:8" ht="18" x14ac:dyDescent="0.35">
      <c r="A433" s="6" t="s">
        <v>87</v>
      </c>
      <c r="B433" s="6"/>
      <c r="C433" s="6"/>
      <c r="D433" s="6"/>
      <c r="E433" s="6"/>
      <c r="F433" s="6"/>
      <c r="G433" s="6"/>
      <c r="H433" s="6"/>
    </row>
    <row r="434" spans="1:8" ht="18" x14ac:dyDescent="0.35">
      <c r="A434" s="6"/>
      <c r="B434" s="6"/>
      <c r="C434" s="6"/>
      <c r="D434" s="6"/>
      <c r="E434" s="6"/>
      <c r="F434" s="6"/>
      <c r="G434" s="6"/>
      <c r="H434" s="6"/>
    </row>
    <row r="435" spans="1:8" ht="21" x14ac:dyDescent="0.4">
      <c r="A435" s="6"/>
      <c r="B435" s="32" t="str">
        <f>Wildlife!A18</f>
        <v>Sloann Carpenter- Anderson County</v>
      </c>
      <c r="C435" s="32"/>
      <c r="D435" s="32"/>
      <c r="E435" s="32"/>
      <c r="F435" s="32"/>
      <c r="G435" s="32"/>
      <c r="H435" s="1"/>
    </row>
  </sheetData>
  <sheetProtection selectLockedCells="1"/>
  <mergeCells count="295">
    <mergeCell ref="B435:G435"/>
    <mergeCell ref="A425:C425"/>
    <mergeCell ref="D425:I425"/>
    <mergeCell ref="A426:C426"/>
    <mergeCell ref="D426:I426"/>
    <mergeCell ref="A427:C427"/>
    <mergeCell ref="D427:I427"/>
    <mergeCell ref="A428:C428"/>
    <mergeCell ref="D428:I428"/>
    <mergeCell ref="A429:C429"/>
    <mergeCell ref="D429:I429"/>
    <mergeCell ref="A430:C430"/>
    <mergeCell ref="D430:I430"/>
    <mergeCell ref="B418:H418"/>
    <mergeCell ref="B419:G419"/>
    <mergeCell ref="A421:C421"/>
    <mergeCell ref="D421:I421"/>
    <mergeCell ref="A422:C422"/>
    <mergeCell ref="D422:I422"/>
    <mergeCell ref="A423:C423"/>
    <mergeCell ref="D423:I423"/>
    <mergeCell ref="A424:C424"/>
    <mergeCell ref="D424:I424"/>
    <mergeCell ref="E205:H205"/>
    <mergeCell ref="E206:H206"/>
    <mergeCell ref="E207:H207"/>
    <mergeCell ref="A370:C370"/>
    <mergeCell ref="D370:I370"/>
    <mergeCell ref="A371:C371"/>
    <mergeCell ref="D371:I371"/>
    <mergeCell ref="A330:C330"/>
    <mergeCell ref="D330:I330"/>
    <mergeCell ref="B335:G335"/>
    <mergeCell ref="B367:H367"/>
    <mergeCell ref="B368:G368"/>
    <mergeCell ref="A350:C350"/>
    <mergeCell ref="D350:I350"/>
    <mergeCell ref="A351:C351"/>
    <mergeCell ref="D219:I219"/>
    <mergeCell ref="A225:C225"/>
    <mergeCell ref="A224:C224"/>
    <mergeCell ref="A223:C223"/>
    <mergeCell ref="A222:C222"/>
    <mergeCell ref="A221:C221"/>
    <mergeCell ref="A220:C220"/>
    <mergeCell ref="B235:G235"/>
    <mergeCell ref="A218:C218"/>
    <mergeCell ref="C88:G88"/>
    <mergeCell ref="C89:G89"/>
    <mergeCell ref="C73:G73"/>
    <mergeCell ref="C74:G74"/>
    <mergeCell ref="C75:G75"/>
    <mergeCell ref="B68:H68"/>
    <mergeCell ref="B69:G69"/>
    <mergeCell ref="B82:H82"/>
    <mergeCell ref="B83:G83"/>
    <mergeCell ref="C61:G61"/>
    <mergeCell ref="C62:G62"/>
    <mergeCell ref="C63:G63"/>
    <mergeCell ref="A44:B44"/>
    <mergeCell ref="A59:B59"/>
    <mergeCell ref="A73:B73"/>
    <mergeCell ref="A87:B87"/>
    <mergeCell ref="C44:G44"/>
    <mergeCell ref="C45:G45"/>
    <mergeCell ref="C46:G46"/>
    <mergeCell ref="C47:G47"/>
    <mergeCell ref="A86:B86"/>
    <mergeCell ref="C76:G76"/>
    <mergeCell ref="C77:G77"/>
    <mergeCell ref="C86:G86"/>
    <mergeCell ref="C87:G87"/>
    <mergeCell ref="A19:I22"/>
    <mergeCell ref="B17:I17"/>
    <mergeCell ref="A26:B26"/>
    <mergeCell ref="C26:F26"/>
    <mergeCell ref="C48:G48"/>
    <mergeCell ref="A40:I40"/>
    <mergeCell ref="C59:G59"/>
    <mergeCell ref="C60:G60"/>
    <mergeCell ref="B37:H37"/>
    <mergeCell ref="B38:G38"/>
    <mergeCell ref="B53:H53"/>
    <mergeCell ref="B54:G54"/>
    <mergeCell ref="C27:F27"/>
    <mergeCell ref="C28:F28"/>
    <mergeCell ref="C29:F29"/>
    <mergeCell ref="C30:F30"/>
    <mergeCell ref="A102:I102"/>
    <mergeCell ref="A111:B111"/>
    <mergeCell ref="C90:G90"/>
    <mergeCell ref="C91:G91"/>
    <mergeCell ref="A99:I100"/>
    <mergeCell ref="B135:G135"/>
    <mergeCell ref="A112:B112"/>
    <mergeCell ref="B119:H119"/>
    <mergeCell ref="B120:G120"/>
    <mergeCell ref="B134:H134"/>
    <mergeCell ref="C116:I116"/>
    <mergeCell ref="A126:I126"/>
    <mergeCell ref="A131:I131"/>
    <mergeCell ref="B106:H106"/>
    <mergeCell ref="B107:G107"/>
    <mergeCell ref="B96:H96"/>
    <mergeCell ref="B97:G97"/>
    <mergeCell ref="B171:H171"/>
    <mergeCell ref="B172:G172"/>
    <mergeCell ref="B151:I151"/>
    <mergeCell ref="B152:I152"/>
    <mergeCell ref="B153:I153"/>
    <mergeCell ref="B154:I154"/>
    <mergeCell ref="B155:I155"/>
    <mergeCell ref="B156:I156"/>
    <mergeCell ref="B157:I157"/>
    <mergeCell ref="B158:I158"/>
    <mergeCell ref="B159:I159"/>
    <mergeCell ref="B160:I160"/>
    <mergeCell ref="A190:I193"/>
    <mergeCell ref="A196:D196"/>
    <mergeCell ref="E196:I196"/>
    <mergeCell ref="A197:D197"/>
    <mergeCell ref="A198:D198"/>
    <mergeCell ref="B187:H187"/>
    <mergeCell ref="B188:G188"/>
    <mergeCell ref="E197:I197"/>
    <mergeCell ref="E198:I198"/>
    <mergeCell ref="E199:I199"/>
    <mergeCell ref="E200:I200"/>
    <mergeCell ref="E201:I201"/>
    <mergeCell ref="E202:I202"/>
    <mergeCell ref="A199:D199"/>
    <mergeCell ref="A200:D200"/>
    <mergeCell ref="A201:D201"/>
    <mergeCell ref="A202:D202"/>
    <mergeCell ref="E203:I203"/>
    <mergeCell ref="A203:D203"/>
    <mergeCell ref="E204:I204"/>
    <mergeCell ref="B213:H213"/>
    <mergeCell ref="A205:D205"/>
    <mergeCell ref="A206:D206"/>
    <mergeCell ref="A207:D207"/>
    <mergeCell ref="A208:D208"/>
    <mergeCell ref="A204:D204"/>
    <mergeCell ref="D230:I230"/>
    <mergeCell ref="B234:H234"/>
    <mergeCell ref="D226:I226"/>
    <mergeCell ref="D227:I227"/>
    <mergeCell ref="D228:I228"/>
    <mergeCell ref="D229:I229"/>
    <mergeCell ref="B214:G214"/>
    <mergeCell ref="A230:C230"/>
    <mergeCell ref="A229:C229"/>
    <mergeCell ref="A228:C228"/>
    <mergeCell ref="A227:C227"/>
    <mergeCell ref="A226:C226"/>
    <mergeCell ref="D220:I220"/>
    <mergeCell ref="D221:I221"/>
    <mergeCell ref="D222:I222"/>
    <mergeCell ref="D223:I223"/>
    <mergeCell ref="A219:C219"/>
    <mergeCell ref="A216:C216"/>
    <mergeCell ref="D216:I216"/>
    <mergeCell ref="D217:I217"/>
    <mergeCell ref="D218:I218"/>
    <mergeCell ref="D243:I243"/>
    <mergeCell ref="A244:C244"/>
    <mergeCell ref="D244:I244"/>
    <mergeCell ref="A239:C239"/>
    <mergeCell ref="D239:I239"/>
    <mergeCell ref="A240:C240"/>
    <mergeCell ref="D240:I240"/>
    <mergeCell ref="A241:C241"/>
    <mergeCell ref="D241:I241"/>
    <mergeCell ref="B297:G297"/>
    <mergeCell ref="B301:H301"/>
    <mergeCell ref="B302:G302"/>
    <mergeCell ref="B280:G280"/>
    <mergeCell ref="A248:C248"/>
    <mergeCell ref="D248:I248"/>
    <mergeCell ref="B253:H253"/>
    <mergeCell ref="B275:G275"/>
    <mergeCell ref="A304:C304"/>
    <mergeCell ref="D304:I304"/>
    <mergeCell ref="A305:C305"/>
    <mergeCell ref="D305:I305"/>
    <mergeCell ref="A309:C309"/>
    <mergeCell ref="D309:I309"/>
    <mergeCell ref="A310:C310"/>
    <mergeCell ref="D310:I310"/>
    <mergeCell ref="A311:C311"/>
    <mergeCell ref="D311:I311"/>
    <mergeCell ref="A306:C306"/>
    <mergeCell ref="D306:I306"/>
    <mergeCell ref="A307:C307"/>
    <mergeCell ref="D307:I307"/>
    <mergeCell ref="A308:C308"/>
    <mergeCell ref="D308:I308"/>
    <mergeCell ref="A349:C349"/>
    <mergeCell ref="D349:I349"/>
    <mergeCell ref="A312:C312"/>
    <mergeCell ref="D312:I312"/>
    <mergeCell ref="A313:C313"/>
    <mergeCell ref="D313:I313"/>
    <mergeCell ref="B318:G318"/>
    <mergeCell ref="B346:H346"/>
    <mergeCell ref="B323:H323"/>
    <mergeCell ref="B324:G324"/>
    <mergeCell ref="A326:C326"/>
    <mergeCell ref="D326:I326"/>
    <mergeCell ref="A327:C327"/>
    <mergeCell ref="D327:I327"/>
    <mergeCell ref="A328:C328"/>
    <mergeCell ref="D328:I328"/>
    <mergeCell ref="A329:C329"/>
    <mergeCell ref="D329:I329"/>
    <mergeCell ref="B347:G347"/>
    <mergeCell ref="A353:C353"/>
    <mergeCell ref="D353:I353"/>
    <mergeCell ref="A354:C354"/>
    <mergeCell ref="D354:I354"/>
    <mergeCell ref="A355:C355"/>
    <mergeCell ref="D355:I355"/>
    <mergeCell ref="D351:I351"/>
    <mergeCell ref="A352:C352"/>
    <mergeCell ref="D352:I352"/>
    <mergeCell ref="B363:G363"/>
    <mergeCell ref="B391:H391"/>
    <mergeCell ref="B392:G392"/>
    <mergeCell ref="A356:C356"/>
    <mergeCell ref="D356:I356"/>
    <mergeCell ref="A357:C357"/>
    <mergeCell ref="D357:I357"/>
    <mergeCell ref="A358:C358"/>
    <mergeCell ref="D358:I358"/>
    <mergeCell ref="A373:C373"/>
    <mergeCell ref="D373:I373"/>
    <mergeCell ref="A374:C374"/>
    <mergeCell ref="D374:I374"/>
    <mergeCell ref="B379:G379"/>
    <mergeCell ref="A372:C372"/>
    <mergeCell ref="D372:I372"/>
    <mergeCell ref="A394:C394"/>
    <mergeCell ref="D394:I394"/>
    <mergeCell ref="A395:C395"/>
    <mergeCell ref="D395:I395"/>
    <mergeCell ref="A396:C396"/>
    <mergeCell ref="D396:I396"/>
    <mergeCell ref="A400:C400"/>
    <mergeCell ref="D400:I400"/>
    <mergeCell ref="A401:C401"/>
    <mergeCell ref="D401:I401"/>
    <mergeCell ref="A402:C402"/>
    <mergeCell ref="D402:I402"/>
    <mergeCell ref="A397:C397"/>
    <mergeCell ref="D397:I397"/>
    <mergeCell ref="A398:C398"/>
    <mergeCell ref="D398:I398"/>
    <mergeCell ref="A399:C399"/>
    <mergeCell ref="D399:I399"/>
    <mergeCell ref="A411:C411"/>
    <mergeCell ref="A412:C412"/>
    <mergeCell ref="D408:I408"/>
    <mergeCell ref="D409:I409"/>
    <mergeCell ref="D410:I410"/>
    <mergeCell ref="D411:I411"/>
    <mergeCell ref="D412:I412"/>
    <mergeCell ref="A403:C403"/>
    <mergeCell ref="D403:I403"/>
    <mergeCell ref="A408:C408"/>
    <mergeCell ref="A409:C409"/>
    <mergeCell ref="A410:C410"/>
    <mergeCell ref="A140:I140"/>
    <mergeCell ref="A144:I147"/>
    <mergeCell ref="A178:I178"/>
    <mergeCell ref="A183:I183"/>
    <mergeCell ref="E7:I7"/>
    <mergeCell ref="B258:G258"/>
    <mergeCell ref="A109:I110"/>
    <mergeCell ref="C112:I112"/>
    <mergeCell ref="C113:I113"/>
    <mergeCell ref="C114:I114"/>
    <mergeCell ref="C115:I115"/>
    <mergeCell ref="D224:I224"/>
    <mergeCell ref="D225:I225"/>
    <mergeCell ref="A245:C245"/>
    <mergeCell ref="D245:I245"/>
    <mergeCell ref="A246:C246"/>
    <mergeCell ref="D246:I246"/>
    <mergeCell ref="A247:C247"/>
    <mergeCell ref="D247:I247"/>
    <mergeCell ref="A242:C242"/>
    <mergeCell ref="D242:I242"/>
    <mergeCell ref="A243:C243"/>
    <mergeCell ref="B16:H16"/>
    <mergeCell ref="A217:C217"/>
  </mergeCells>
  <pageMargins left="0.7" right="0.7" top="0.75" bottom="0.75" header="0.3" footer="0.3"/>
  <pageSetup orientation="portrait" horizontalDpi="4294967294" verticalDpi="4294967294" r:id="rId1"/>
  <headerFooter>
    <oddHeader>&amp;C&amp;"-,Bold"&amp;12Kentucky FFA Association
State Fair Awards Program</oddHeader>
    <oddFooter>&amp;C&amp;"-,Bold"&amp;14&amp;P</oddFooter>
  </headerFooter>
  <rowBreaks count="21" manualBreakCount="21">
    <brk id="11" max="16383" man="1"/>
    <brk id="31" max="16383" man="1"/>
    <brk id="49" max="16383" man="1"/>
    <brk id="64" max="16383" man="1"/>
    <brk id="78" max="16383" man="1"/>
    <brk id="92" max="16383" man="1"/>
    <brk id="104" max="16383" man="1"/>
    <brk id="117" max="16383" man="1"/>
    <brk id="132" max="16383" man="1"/>
    <brk id="169" max="16383" man="1"/>
    <brk id="185" max="16383" man="1"/>
    <brk id="210" max="16383" man="1"/>
    <brk id="231" max="16383" man="1"/>
    <brk id="254" max="16383" man="1"/>
    <brk id="276" max="16383" man="1"/>
    <brk id="298" max="16383" man="1"/>
    <brk id="321" max="16383" man="1"/>
    <brk id="344" max="16383" man="1"/>
    <brk id="365" max="16383" man="1"/>
    <brk id="389" max="16383" man="1"/>
    <brk id="41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I156"/>
  <sheetViews>
    <sheetView zoomScaleNormal="100" workbookViewId="0">
      <selection activeCell="M21" sqref="M21"/>
    </sheetView>
  </sheetViews>
  <sheetFormatPr defaultRowHeight="14.4" x14ac:dyDescent="0.3"/>
  <sheetData>
    <row r="1" spans="1:9" x14ac:dyDescent="0.3">
      <c r="A1" s="44" t="s">
        <v>145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336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272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109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112</v>
      </c>
      <c r="E8" s="31"/>
      <c r="F8" s="31"/>
      <c r="G8" s="31"/>
      <c r="H8" s="31"/>
      <c r="I8" s="31"/>
    </row>
    <row r="9" spans="1:9" s="5" customFormat="1" ht="21" x14ac:dyDescent="0.4">
      <c r="A9" s="30" t="s">
        <v>4</v>
      </c>
      <c r="B9" s="30"/>
      <c r="C9" s="30"/>
      <c r="D9" s="31" t="s">
        <v>337</v>
      </c>
      <c r="E9" s="31"/>
      <c r="F9" s="31"/>
      <c r="G9" s="31"/>
      <c r="H9" s="31"/>
      <c r="I9" s="31"/>
    </row>
    <row r="10" spans="1:9" s="12" customFormat="1" ht="21" x14ac:dyDescent="0.4">
      <c r="A10" s="30" t="s">
        <v>23</v>
      </c>
      <c r="B10" s="30"/>
      <c r="C10" s="30"/>
      <c r="D10" s="31" t="s">
        <v>170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26</v>
      </c>
      <c r="B11" s="30"/>
      <c r="C11" s="30"/>
      <c r="D11" s="31" t="s">
        <v>115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27</v>
      </c>
      <c r="B12" s="30"/>
      <c r="C12" s="30"/>
      <c r="D12" s="31" t="s">
        <v>108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28</v>
      </c>
      <c r="B13" s="30"/>
      <c r="C13" s="30"/>
      <c r="D13" s="31" t="s">
        <v>172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</v>
      </c>
      <c r="B14" s="30"/>
      <c r="C14" s="30"/>
      <c r="D14" s="31" t="s">
        <v>113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60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30" t="s">
        <v>47</v>
      </c>
      <c r="B18" s="30"/>
      <c r="C18" s="46" t="s">
        <v>338</v>
      </c>
      <c r="D18" s="46"/>
      <c r="E18" s="46"/>
      <c r="F18" s="46"/>
      <c r="G18" s="46"/>
      <c r="H18" s="46"/>
      <c r="I18" s="46"/>
    </row>
    <row r="19" spans="1:9" s="6" customFormat="1" ht="21" x14ac:dyDescent="0.4">
      <c r="A19" s="30" t="s">
        <v>48</v>
      </c>
      <c r="B19" s="30"/>
      <c r="C19" s="46" t="s">
        <v>338</v>
      </c>
      <c r="D19" s="46"/>
      <c r="E19" s="46"/>
      <c r="F19" s="46"/>
      <c r="G19" s="46"/>
      <c r="H19" s="46"/>
      <c r="I19" s="46"/>
    </row>
    <row r="20" spans="1:9" s="6" customFormat="1" ht="21" x14ac:dyDescent="0.4">
      <c r="A20" s="30" t="s">
        <v>49</v>
      </c>
      <c r="B20" s="30"/>
      <c r="C20" s="46" t="s">
        <v>338</v>
      </c>
      <c r="D20" s="46"/>
      <c r="E20" s="46"/>
      <c r="F20" s="46"/>
      <c r="G20" s="46"/>
      <c r="H20" s="46"/>
      <c r="I20" s="46"/>
    </row>
    <row r="21" spans="1:9" s="6" customFormat="1" ht="21" x14ac:dyDescent="0.4">
      <c r="A21" s="30" t="s">
        <v>50</v>
      </c>
      <c r="B21" s="30"/>
      <c r="C21" s="46" t="s">
        <v>338</v>
      </c>
      <c r="D21" s="46"/>
      <c r="E21" s="46"/>
      <c r="F21" s="46"/>
      <c r="G21" s="46"/>
      <c r="H21" s="46"/>
      <c r="I21" s="46"/>
    </row>
    <row r="22" spans="1:9" s="6" customFormat="1" ht="21" x14ac:dyDescent="0.4">
      <c r="A22" s="30" t="s">
        <v>51</v>
      </c>
      <c r="B22" s="30"/>
      <c r="C22" s="46" t="s">
        <v>338</v>
      </c>
      <c r="D22" s="46"/>
      <c r="E22" s="46"/>
      <c r="F22" s="46"/>
      <c r="G22" s="46"/>
      <c r="H22" s="46"/>
      <c r="I22" s="46"/>
    </row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33">
    <mergeCell ref="A20:B20"/>
    <mergeCell ref="A21:B21"/>
    <mergeCell ref="A22:B22"/>
    <mergeCell ref="C18:I18"/>
    <mergeCell ref="C19:I19"/>
    <mergeCell ref="C20:I20"/>
    <mergeCell ref="C21:I21"/>
    <mergeCell ref="C22:I22"/>
    <mergeCell ref="A18:B18"/>
    <mergeCell ref="A19:B19"/>
    <mergeCell ref="A17:I17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I17"/>
  <sheetViews>
    <sheetView workbookViewId="0">
      <selection activeCell="U30" sqref="U30"/>
    </sheetView>
  </sheetViews>
  <sheetFormatPr defaultRowHeight="14.4" x14ac:dyDescent="0.3"/>
  <sheetData>
    <row r="1" spans="1:9" x14ac:dyDescent="0.3">
      <c r="A1" s="44" t="s">
        <v>144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0</v>
      </c>
      <c r="B5" s="30"/>
      <c r="C5" s="30"/>
      <c r="D5" s="31" t="s">
        <v>112</v>
      </c>
      <c r="E5" s="31"/>
      <c r="F5" s="31"/>
      <c r="G5" s="31"/>
      <c r="H5" s="31"/>
      <c r="I5" s="31"/>
    </row>
    <row r="6" spans="1:9" ht="21" x14ac:dyDescent="0.4">
      <c r="A6" s="30" t="s">
        <v>1</v>
      </c>
      <c r="B6" s="30"/>
      <c r="C6" s="30"/>
      <c r="D6" s="31" t="s">
        <v>176</v>
      </c>
      <c r="E6" s="31"/>
      <c r="F6" s="31"/>
      <c r="G6" s="31"/>
      <c r="H6" s="31"/>
      <c r="I6" s="31"/>
    </row>
    <row r="7" spans="1:9" ht="21" x14ac:dyDescent="0.4">
      <c r="A7" s="30" t="s">
        <v>2</v>
      </c>
      <c r="B7" s="30"/>
      <c r="C7" s="30"/>
      <c r="D7" s="31" t="s">
        <v>97</v>
      </c>
      <c r="E7" s="31"/>
      <c r="F7" s="31"/>
      <c r="G7" s="31"/>
      <c r="H7" s="31"/>
      <c r="I7" s="31"/>
    </row>
    <row r="8" spans="1:9" ht="21" x14ac:dyDescent="0.4">
      <c r="A8" s="30" t="s">
        <v>3</v>
      </c>
      <c r="B8" s="30"/>
      <c r="C8" s="30"/>
      <c r="D8" s="31" t="s">
        <v>109</v>
      </c>
      <c r="E8" s="31"/>
      <c r="F8" s="31"/>
      <c r="G8" s="31"/>
      <c r="H8" s="31"/>
      <c r="I8" s="31"/>
    </row>
    <row r="9" spans="1:9" ht="21" x14ac:dyDescent="0.4">
      <c r="A9" s="30" t="s">
        <v>4</v>
      </c>
      <c r="B9" s="30"/>
      <c r="C9" s="30"/>
      <c r="D9" s="31" t="s">
        <v>165</v>
      </c>
      <c r="E9" s="31"/>
      <c r="F9" s="31"/>
      <c r="G9" s="31"/>
      <c r="H9" s="31"/>
      <c r="I9" s="31"/>
    </row>
    <row r="10" spans="1:9" ht="21" x14ac:dyDescent="0.4">
      <c r="A10" s="9"/>
      <c r="B10" s="9"/>
      <c r="C10" s="9"/>
      <c r="D10" s="3"/>
      <c r="E10" s="3"/>
      <c r="F10" s="3"/>
      <c r="G10" s="3"/>
      <c r="H10" s="3"/>
      <c r="I10" s="3"/>
    </row>
    <row r="11" spans="1:9" ht="21" x14ac:dyDescent="0.4">
      <c r="A11" s="9"/>
      <c r="B11" s="9"/>
      <c r="C11" s="9"/>
      <c r="D11" s="3"/>
      <c r="E11" s="3"/>
      <c r="F11" s="3"/>
      <c r="G11" s="3"/>
      <c r="H11" s="3"/>
      <c r="I11" s="3"/>
    </row>
    <row r="12" spans="1:9" ht="18" x14ac:dyDescent="0.35">
      <c r="A12" s="49" t="s">
        <v>30</v>
      </c>
      <c r="B12" s="49"/>
      <c r="C12" s="49"/>
      <c r="D12" s="49"/>
      <c r="E12" s="49"/>
      <c r="F12" s="49"/>
      <c r="G12" s="49"/>
      <c r="H12" s="49"/>
      <c r="I12" s="49"/>
    </row>
    <row r="13" spans="1:9" ht="21" x14ac:dyDescent="0.4">
      <c r="A13" s="46" t="s">
        <v>335</v>
      </c>
      <c r="B13" s="46"/>
      <c r="C13" s="46"/>
      <c r="D13" s="46"/>
      <c r="E13" s="46"/>
      <c r="F13" s="46"/>
      <c r="G13" s="46"/>
      <c r="H13" s="46"/>
      <c r="I13" s="46"/>
    </row>
    <row r="14" spans="1:9" ht="18" x14ac:dyDescent="0.35">
      <c r="A14" s="49"/>
      <c r="B14" s="49"/>
      <c r="C14" s="49"/>
      <c r="D14" s="49"/>
      <c r="E14" s="49"/>
      <c r="F14" s="49"/>
      <c r="G14" s="49"/>
      <c r="H14" s="49"/>
      <c r="I14" s="49"/>
    </row>
    <row r="15" spans="1:9" ht="21" x14ac:dyDescent="0.4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21" x14ac:dyDescent="0.4">
      <c r="A16" s="30"/>
      <c r="B16" s="30"/>
      <c r="C16" s="46"/>
      <c r="D16" s="46"/>
      <c r="E16" s="46"/>
      <c r="F16" s="46"/>
      <c r="G16" s="46"/>
      <c r="H16" s="46"/>
      <c r="I16" s="46"/>
    </row>
    <row r="17" spans="1:9" ht="21" x14ac:dyDescent="0.4">
      <c r="A17" s="30"/>
      <c r="B17" s="30"/>
      <c r="C17" s="46"/>
      <c r="D17" s="46"/>
      <c r="E17" s="46"/>
      <c r="F17" s="46"/>
      <c r="G17" s="46"/>
      <c r="H17" s="46"/>
      <c r="I17" s="46"/>
    </row>
  </sheetData>
  <mergeCells count="20">
    <mergeCell ref="A16:B16"/>
    <mergeCell ref="C16:I16"/>
    <mergeCell ref="A17:B17"/>
    <mergeCell ref="C17:I17"/>
    <mergeCell ref="A15:I15"/>
    <mergeCell ref="A12:I12"/>
    <mergeCell ref="A13:I13"/>
    <mergeCell ref="A14:I14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I18"/>
  <sheetViews>
    <sheetView workbookViewId="0">
      <selection activeCell="V29" sqref="V29"/>
    </sheetView>
  </sheetViews>
  <sheetFormatPr defaultRowHeight="14.4" x14ac:dyDescent="0.3"/>
  <sheetData>
    <row r="1" spans="1:9" x14ac:dyDescent="0.3">
      <c r="A1" s="44" t="s">
        <v>142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0</v>
      </c>
      <c r="B5" s="30"/>
      <c r="C5" s="30"/>
      <c r="D5" s="31" t="s">
        <v>113</v>
      </c>
      <c r="E5" s="31"/>
      <c r="F5" s="31"/>
      <c r="G5" s="31"/>
      <c r="H5" s="31"/>
      <c r="I5" s="31"/>
    </row>
    <row r="6" spans="1:9" ht="21" x14ac:dyDescent="0.4">
      <c r="A6" s="30" t="s">
        <v>1</v>
      </c>
      <c r="B6" s="30"/>
      <c r="C6" s="30"/>
      <c r="D6" s="31" t="s">
        <v>339</v>
      </c>
      <c r="E6" s="31"/>
      <c r="F6" s="31"/>
      <c r="G6" s="31"/>
      <c r="H6" s="31"/>
      <c r="I6" s="31"/>
    </row>
    <row r="7" spans="1:9" ht="21" x14ac:dyDescent="0.4">
      <c r="A7" s="30" t="s">
        <v>2</v>
      </c>
      <c r="B7" s="30"/>
      <c r="C7" s="30"/>
      <c r="D7" s="31" t="s">
        <v>337</v>
      </c>
      <c r="E7" s="31"/>
      <c r="F7" s="31"/>
      <c r="G7" s="31"/>
      <c r="H7" s="31"/>
      <c r="I7" s="31"/>
    </row>
    <row r="8" spans="1:9" ht="21" x14ac:dyDescent="0.4">
      <c r="A8" s="30" t="s">
        <v>3</v>
      </c>
      <c r="B8" s="30"/>
      <c r="C8" s="30"/>
      <c r="D8" s="31" t="s">
        <v>340</v>
      </c>
      <c r="E8" s="31"/>
      <c r="F8" s="31"/>
      <c r="G8" s="31"/>
      <c r="H8" s="31"/>
      <c r="I8" s="31"/>
    </row>
    <row r="9" spans="1:9" ht="21" x14ac:dyDescent="0.4">
      <c r="A9" s="30" t="s">
        <v>4</v>
      </c>
      <c r="B9" s="30"/>
      <c r="C9" s="30"/>
      <c r="D9" s="31" t="s">
        <v>116</v>
      </c>
      <c r="E9" s="31"/>
      <c r="F9" s="31"/>
      <c r="G9" s="31"/>
      <c r="H9" s="31"/>
      <c r="I9" s="31"/>
    </row>
    <row r="10" spans="1:9" ht="21" x14ac:dyDescent="0.4">
      <c r="A10" s="30" t="s">
        <v>23</v>
      </c>
      <c r="B10" s="30"/>
      <c r="C10" s="30"/>
      <c r="D10" s="31" t="s">
        <v>128</v>
      </c>
      <c r="E10" s="31"/>
      <c r="F10" s="31"/>
      <c r="G10" s="31"/>
      <c r="H10" s="31"/>
      <c r="I10" s="31"/>
    </row>
    <row r="11" spans="1:9" ht="21" x14ac:dyDescent="0.4">
      <c r="A11" s="30" t="s">
        <v>26</v>
      </c>
      <c r="B11" s="30"/>
      <c r="C11" s="30"/>
      <c r="D11" s="31" t="s">
        <v>103</v>
      </c>
      <c r="E11" s="31"/>
      <c r="F11" s="31"/>
      <c r="G11" s="31"/>
      <c r="H11" s="31"/>
      <c r="I11" s="31"/>
    </row>
    <row r="12" spans="1:9" ht="21" x14ac:dyDescent="0.4">
      <c r="A12" s="30" t="s">
        <v>27</v>
      </c>
      <c r="B12" s="30"/>
      <c r="C12" s="30"/>
      <c r="D12" s="31" t="s">
        <v>167</v>
      </c>
      <c r="E12" s="31"/>
      <c r="F12" s="31"/>
      <c r="G12" s="31"/>
      <c r="H12" s="31"/>
      <c r="I12" s="31"/>
    </row>
    <row r="13" spans="1:9" ht="21" x14ac:dyDescent="0.4">
      <c r="A13" s="30" t="s">
        <v>28</v>
      </c>
      <c r="B13" s="30"/>
      <c r="C13" s="30"/>
      <c r="D13" s="31" t="s">
        <v>97</v>
      </c>
      <c r="E13" s="31"/>
      <c r="F13" s="31"/>
      <c r="G13" s="31"/>
      <c r="H13" s="31"/>
      <c r="I13" s="31"/>
    </row>
    <row r="14" spans="1:9" ht="21" x14ac:dyDescent="0.4">
      <c r="A14" s="30" t="s">
        <v>29</v>
      </c>
      <c r="B14" s="30"/>
      <c r="C14" s="30"/>
      <c r="D14" s="31" t="s">
        <v>341</v>
      </c>
      <c r="E14" s="31"/>
      <c r="F14" s="31"/>
      <c r="G14" s="31"/>
      <c r="H14" s="31"/>
      <c r="I14" s="31"/>
    </row>
    <row r="15" spans="1:9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ht="18" x14ac:dyDescent="0.35">
      <c r="A17" s="49" t="s">
        <v>30</v>
      </c>
      <c r="B17" s="49"/>
      <c r="C17" s="49"/>
      <c r="D17" s="49"/>
      <c r="E17" s="49"/>
      <c r="F17" s="49"/>
      <c r="G17" s="49"/>
      <c r="H17" s="49"/>
      <c r="I17" s="49"/>
    </row>
    <row r="18" spans="1:9" ht="21" x14ac:dyDescent="0.4">
      <c r="A18" s="46" t="s">
        <v>342</v>
      </c>
      <c r="B18" s="46"/>
      <c r="C18" s="46"/>
      <c r="D18" s="46"/>
      <c r="E18" s="46"/>
      <c r="F18" s="46"/>
      <c r="G18" s="46"/>
      <c r="H18" s="46"/>
      <c r="I18" s="46"/>
    </row>
  </sheetData>
  <mergeCells count="24">
    <mergeCell ref="A17:I17"/>
    <mergeCell ref="A18:I18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154"/>
  <sheetViews>
    <sheetView workbookViewId="0">
      <selection activeCell="D5" sqref="D5:I5"/>
    </sheetView>
  </sheetViews>
  <sheetFormatPr defaultRowHeight="14.4" x14ac:dyDescent="0.3"/>
  <sheetData>
    <row r="1" spans="1:9" x14ac:dyDescent="0.3">
      <c r="A1" s="43" t="s">
        <v>162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0</v>
      </c>
      <c r="B4" s="30"/>
      <c r="C4" s="30"/>
      <c r="D4" s="31" t="s">
        <v>97</v>
      </c>
      <c r="E4" s="31"/>
      <c r="F4" s="31"/>
      <c r="G4" s="31"/>
      <c r="H4" s="31"/>
      <c r="I4" s="31"/>
    </row>
    <row r="5" spans="1:9" s="5" customFormat="1" ht="21" x14ac:dyDescent="0.4">
      <c r="A5" s="30" t="s">
        <v>1</v>
      </c>
      <c r="B5" s="30"/>
      <c r="C5" s="30"/>
      <c r="D5" s="31" t="s">
        <v>180</v>
      </c>
      <c r="E5" s="31"/>
      <c r="F5" s="31"/>
      <c r="G5" s="31"/>
      <c r="H5" s="31"/>
      <c r="I5" s="31"/>
    </row>
    <row r="6" spans="1:9" s="5" customFormat="1" ht="21" x14ac:dyDescent="0.4">
      <c r="A6" s="30" t="s">
        <v>2</v>
      </c>
      <c r="B6" s="30"/>
      <c r="C6" s="30"/>
      <c r="D6" s="31" t="s">
        <v>181</v>
      </c>
      <c r="E6" s="31"/>
      <c r="F6" s="31"/>
      <c r="G6" s="31"/>
      <c r="H6" s="31"/>
      <c r="I6" s="31"/>
    </row>
    <row r="7" spans="1:9" s="5" customFormat="1" ht="21" x14ac:dyDescent="0.4">
      <c r="A7" s="30" t="s">
        <v>3</v>
      </c>
      <c r="B7" s="30"/>
      <c r="C7" s="30"/>
      <c r="D7" s="31" t="s">
        <v>182</v>
      </c>
      <c r="E7" s="31"/>
      <c r="F7" s="31"/>
      <c r="G7" s="31"/>
      <c r="H7" s="31"/>
      <c r="I7" s="31"/>
    </row>
    <row r="8" spans="1:9" s="5" customFormat="1" ht="21" x14ac:dyDescent="0.4">
      <c r="A8" s="30" t="s">
        <v>4</v>
      </c>
      <c r="B8" s="30"/>
      <c r="C8" s="30"/>
      <c r="D8" s="31" t="s">
        <v>183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24</v>
      </c>
      <c r="B12" s="31"/>
      <c r="C12" s="31"/>
      <c r="D12" s="30" t="s">
        <v>25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259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260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261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262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263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223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264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258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265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309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266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267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268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269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270</v>
      </c>
      <c r="C27" s="28"/>
      <c r="D27" s="28"/>
      <c r="E27" s="28"/>
      <c r="F27" s="28"/>
      <c r="G27" s="28"/>
      <c r="H27" s="28"/>
      <c r="I27" s="28"/>
    </row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28">
    <mergeCell ref="B25:I25"/>
    <mergeCell ref="B26:I26"/>
    <mergeCell ref="B27:I27"/>
    <mergeCell ref="B19:I19"/>
    <mergeCell ref="B20:I20"/>
    <mergeCell ref="B21:I21"/>
    <mergeCell ref="B22:I22"/>
    <mergeCell ref="B23:I23"/>
    <mergeCell ref="B24:I24"/>
    <mergeCell ref="B18:I18"/>
    <mergeCell ref="A7:C7"/>
    <mergeCell ref="D7:I7"/>
    <mergeCell ref="A8:C8"/>
    <mergeCell ref="D8:I8"/>
    <mergeCell ref="A12:C12"/>
    <mergeCell ref="D12:I12"/>
    <mergeCell ref="B13:I13"/>
    <mergeCell ref="B14:I14"/>
    <mergeCell ref="B15:I15"/>
    <mergeCell ref="B16:I16"/>
    <mergeCell ref="B17:I17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154"/>
  <sheetViews>
    <sheetView workbookViewId="0">
      <selection activeCell="D8" sqref="D8:I8"/>
    </sheetView>
  </sheetViews>
  <sheetFormatPr defaultRowHeight="14.4" x14ac:dyDescent="0.3"/>
  <sheetData>
    <row r="1" spans="1:9" x14ac:dyDescent="0.3">
      <c r="A1" s="43" t="s">
        <v>161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0</v>
      </c>
      <c r="B4" s="30"/>
      <c r="C4" s="30"/>
      <c r="D4" s="31" t="s">
        <v>184</v>
      </c>
      <c r="E4" s="31"/>
      <c r="F4" s="31"/>
      <c r="G4" s="31"/>
      <c r="H4" s="31"/>
      <c r="I4" s="31"/>
    </row>
    <row r="5" spans="1:9" s="5" customFormat="1" ht="21" x14ac:dyDescent="0.4">
      <c r="A5" s="30" t="s">
        <v>1</v>
      </c>
      <c r="B5" s="30"/>
      <c r="C5" s="30"/>
      <c r="D5" s="31" t="s">
        <v>128</v>
      </c>
      <c r="E5" s="31"/>
      <c r="F5" s="31"/>
      <c r="G5" s="31"/>
      <c r="H5" s="31"/>
      <c r="I5" s="31"/>
    </row>
    <row r="6" spans="1:9" s="5" customFormat="1" ht="21" x14ac:dyDescent="0.4">
      <c r="A6" s="30" t="s">
        <v>2</v>
      </c>
      <c r="B6" s="30"/>
      <c r="C6" s="30"/>
      <c r="D6" s="31" t="s">
        <v>106</v>
      </c>
      <c r="E6" s="31"/>
      <c r="F6" s="31"/>
      <c r="G6" s="31"/>
      <c r="H6" s="31"/>
      <c r="I6" s="31"/>
    </row>
    <row r="7" spans="1:9" s="5" customFormat="1" ht="21" x14ac:dyDescent="0.4">
      <c r="A7" s="30" t="s">
        <v>3</v>
      </c>
      <c r="B7" s="30"/>
      <c r="C7" s="30"/>
      <c r="D7" s="31" t="s">
        <v>107</v>
      </c>
      <c r="E7" s="31"/>
      <c r="F7" s="31"/>
      <c r="G7" s="31"/>
      <c r="H7" s="31"/>
      <c r="I7" s="31"/>
    </row>
    <row r="8" spans="1:9" s="5" customFormat="1" ht="21" x14ac:dyDescent="0.4">
      <c r="A8" s="30" t="s">
        <v>4</v>
      </c>
      <c r="B8" s="30"/>
      <c r="C8" s="30"/>
      <c r="D8" s="31" t="s">
        <v>130</v>
      </c>
      <c r="E8" s="31"/>
      <c r="F8" s="31"/>
      <c r="G8" s="31"/>
      <c r="H8" s="31"/>
      <c r="I8" s="31"/>
    </row>
    <row r="9" spans="1:9" s="12" customFormat="1" x14ac:dyDescent="0.3">
      <c r="A9" s="11"/>
      <c r="B9" s="11"/>
      <c r="C9" s="11"/>
    </row>
    <row r="12" spans="1:9" ht="21" x14ac:dyDescent="0.4">
      <c r="A12" s="31" t="s">
        <v>19</v>
      </c>
      <c r="B12" s="31"/>
      <c r="C12" s="31"/>
      <c r="D12" s="30" t="s">
        <v>20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306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232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185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281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282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283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284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285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286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287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288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289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280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290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291</v>
      </c>
      <c r="C27" s="28"/>
      <c r="D27" s="28"/>
      <c r="E27" s="28"/>
      <c r="F27" s="28"/>
      <c r="G27" s="28"/>
      <c r="H27" s="28"/>
      <c r="I27" s="28"/>
    </row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28">
    <mergeCell ref="B25:I25"/>
    <mergeCell ref="B26:I26"/>
    <mergeCell ref="B27:I27"/>
    <mergeCell ref="B19:I19"/>
    <mergeCell ref="B20:I20"/>
    <mergeCell ref="B21:I21"/>
    <mergeCell ref="B22:I22"/>
    <mergeCell ref="B23:I23"/>
    <mergeCell ref="B24:I24"/>
    <mergeCell ref="B18:I18"/>
    <mergeCell ref="A7:C7"/>
    <mergeCell ref="D7:I7"/>
    <mergeCell ref="A8:C8"/>
    <mergeCell ref="D8:I8"/>
    <mergeCell ref="A12:C12"/>
    <mergeCell ref="D12:I12"/>
    <mergeCell ref="B13:I13"/>
    <mergeCell ref="B14:I14"/>
    <mergeCell ref="B15:I15"/>
    <mergeCell ref="B16:I16"/>
    <mergeCell ref="B17:I17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83"/>
  <sheetViews>
    <sheetView workbookViewId="0">
      <selection activeCell="D8" sqref="D8:I8"/>
    </sheetView>
  </sheetViews>
  <sheetFormatPr defaultRowHeight="14.4" x14ac:dyDescent="0.3"/>
  <cols>
    <col min="3" max="3" width="8.88671875" customWidth="1"/>
  </cols>
  <sheetData>
    <row r="1" spans="1:9" x14ac:dyDescent="0.3">
      <c r="A1" s="43" t="s">
        <v>160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0</v>
      </c>
      <c r="B4" s="30"/>
      <c r="C4" s="30"/>
      <c r="D4" s="31" t="s">
        <v>97</v>
      </c>
      <c r="E4" s="31"/>
      <c r="F4" s="31"/>
      <c r="G4" s="31"/>
      <c r="H4" s="31"/>
      <c r="I4" s="31"/>
    </row>
    <row r="5" spans="1:9" s="5" customFormat="1" ht="21" x14ac:dyDescent="0.4">
      <c r="A5" s="30" t="s">
        <v>1</v>
      </c>
      <c r="B5" s="30"/>
      <c r="C5" s="30"/>
      <c r="D5" s="31" t="s">
        <v>347</v>
      </c>
      <c r="E5" s="31"/>
      <c r="F5" s="31"/>
      <c r="G5" s="31"/>
      <c r="H5" s="31"/>
      <c r="I5" s="31"/>
    </row>
    <row r="6" spans="1:9" s="5" customFormat="1" ht="21" x14ac:dyDescent="0.4">
      <c r="A6" s="30" t="s">
        <v>2</v>
      </c>
      <c r="B6" s="30"/>
      <c r="C6" s="30"/>
      <c r="D6" s="31" t="s">
        <v>187</v>
      </c>
      <c r="E6" s="31"/>
      <c r="F6" s="31"/>
      <c r="G6" s="31"/>
      <c r="H6" s="31"/>
      <c r="I6" s="31"/>
    </row>
    <row r="7" spans="1:9" s="5" customFormat="1" ht="21" x14ac:dyDescent="0.4">
      <c r="A7" s="30" t="s">
        <v>3</v>
      </c>
      <c r="B7" s="30"/>
      <c r="C7" s="30"/>
      <c r="D7" s="31" t="s">
        <v>114</v>
      </c>
      <c r="E7" s="31"/>
      <c r="F7" s="31"/>
      <c r="G7" s="31"/>
      <c r="H7" s="31"/>
      <c r="I7" s="31"/>
    </row>
    <row r="8" spans="1:9" s="5" customFormat="1" ht="21" x14ac:dyDescent="0.4">
      <c r="A8" s="30" t="s">
        <v>4</v>
      </c>
      <c r="B8" s="30"/>
      <c r="C8" s="30"/>
      <c r="D8" s="31" t="s">
        <v>170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11</v>
      </c>
      <c r="B12" s="31"/>
      <c r="C12" s="31"/>
      <c r="D12" s="30" t="s">
        <v>12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192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200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202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203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204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205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206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207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208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209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345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346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210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307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201</v>
      </c>
      <c r="C27" s="28"/>
      <c r="D27" s="28"/>
      <c r="E27" s="28"/>
      <c r="F27" s="28"/>
      <c r="G27" s="28"/>
      <c r="H27" s="28"/>
      <c r="I27" s="28"/>
    </row>
    <row r="30" spans="1:9" ht="21" x14ac:dyDescent="0.4">
      <c r="A30" s="31" t="s">
        <v>13</v>
      </c>
      <c r="B30" s="31"/>
      <c r="C30" s="31"/>
      <c r="D30" s="30" t="s">
        <v>14</v>
      </c>
      <c r="E30" s="30"/>
      <c r="F30" s="30"/>
      <c r="G30" s="30"/>
      <c r="H30" s="30"/>
      <c r="I30" s="30"/>
    </row>
    <row r="31" spans="1:9" s="6" customFormat="1" ht="18" x14ac:dyDescent="0.35">
      <c r="A31" s="6">
        <v>1</v>
      </c>
      <c r="B31" s="28" t="s">
        <v>191</v>
      </c>
      <c r="C31" s="28"/>
      <c r="D31" s="28"/>
      <c r="E31" s="28"/>
      <c r="F31" s="28"/>
      <c r="G31" s="28"/>
      <c r="H31" s="28"/>
      <c r="I31" s="28"/>
    </row>
    <row r="32" spans="1:9" s="6" customFormat="1" ht="18" x14ac:dyDescent="0.35">
      <c r="A32" s="6">
        <v>2</v>
      </c>
      <c r="B32" s="28" t="s">
        <v>293</v>
      </c>
      <c r="C32" s="28"/>
      <c r="D32" s="28"/>
      <c r="E32" s="28"/>
      <c r="F32" s="28"/>
      <c r="G32" s="28"/>
      <c r="H32" s="28"/>
      <c r="I32" s="28"/>
    </row>
    <row r="33" spans="1:9" s="6" customFormat="1" ht="18" x14ac:dyDescent="0.35">
      <c r="A33" s="6">
        <v>3</v>
      </c>
      <c r="B33" s="28" t="s">
        <v>294</v>
      </c>
      <c r="C33" s="28"/>
      <c r="D33" s="28"/>
      <c r="E33" s="28"/>
      <c r="F33" s="28"/>
      <c r="G33" s="28"/>
      <c r="H33" s="28"/>
      <c r="I33" s="28"/>
    </row>
    <row r="34" spans="1:9" s="6" customFormat="1" ht="18" x14ac:dyDescent="0.35">
      <c r="A34" s="6">
        <v>4</v>
      </c>
      <c r="B34" s="28" t="s">
        <v>189</v>
      </c>
      <c r="C34" s="28"/>
      <c r="D34" s="28"/>
      <c r="E34" s="28"/>
      <c r="F34" s="28"/>
      <c r="G34" s="28"/>
      <c r="H34" s="28"/>
      <c r="I34" s="28"/>
    </row>
    <row r="35" spans="1:9" s="6" customFormat="1" ht="18" x14ac:dyDescent="0.35">
      <c r="A35" s="6">
        <v>5</v>
      </c>
      <c r="B35" s="28" t="s">
        <v>280</v>
      </c>
      <c r="C35" s="28"/>
      <c r="D35" s="28"/>
      <c r="E35" s="28"/>
      <c r="F35" s="28"/>
      <c r="G35" s="28"/>
      <c r="H35" s="28"/>
      <c r="I35" s="28"/>
    </row>
    <row r="36" spans="1:9" s="6" customFormat="1" ht="18" x14ac:dyDescent="0.35">
      <c r="A36" s="6">
        <v>6</v>
      </c>
      <c r="B36" s="28" t="s">
        <v>295</v>
      </c>
      <c r="C36" s="28"/>
      <c r="D36" s="28"/>
      <c r="E36" s="28"/>
      <c r="F36" s="28"/>
      <c r="G36" s="28"/>
      <c r="H36" s="28"/>
      <c r="I36" s="28"/>
    </row>
    <row r="37" spans="1:9" s="6" customFormat="1" ht="18" x14ac:dyDescent="0.35">
      <c r="A37" s="6">
        <v>7</v>
      </c>
      <c r="B37" s="28" t="s">
        <v>296</v>
      </c>
      <c r="C37" s="28"/>
      <c r="D37" s="28"/>
      <c r="E37" s="28"/>
      <c r="F37" s="28"/>
      <c r="G37" s="28"/>
      <c r="H37" s="28"/>
      <c r="I37" s="28"/>
    </row>
    <row r="38" spans="1:9" s="6" customFormat="1" ht="18" x14ac:dyDescent="0.35">
      <c r="A38" s="6">
        <v>8</v>
      </c>
      <c r="B38" s="28" t="s">
        <v>297</v>
      </c>
      <c r="C38" s="28"/>
      <c r="D38" s="28"/>
      <c r="E38" s="28"/>
      <c r="F38" s="28"/>
      <c r="G38" s="28"/>
      <c r="H38" s="28"/>
      <c r="I38" s="28"/>
    </row>
    <row r="39" spans="1:9" s="6" customFormat="1" ht="18" x14ac:dyDescent="0.35">
      <c r="A39" s="6">
        <v>9</v>
      </c>
      <c r="B39" s="28" t="s">
        <v>298</v>
      </c>
      <c r="C39" s="28"/>
      <c r="D39" s="28"/>
      <c r="E39" s="28"/>
      <c r="F39" s="28"/>
      <c r="G39" s="28"/>
      <c r="H39" s="28"/>
      <c r="I39" s="28"/>
    </row>
    <row r="40" spans="1:9" s="6" customFormat="1" ht="18" x14ac:dyDescent="0.35">
      <c r="A40" s="6">
        <v>10</v>
      </c>
      <c r="B40" s="28" t="s">
        <v>299</v>
      </c>
      <c r="C40" s="28"/>
      <c r="D40" s="28"/>
      <c r="E40" s="28"/>
      <c r="F40" s="28"/>
      <c r="G40" s="28"/>
      <c r="H40" s="28"/>
      <c r="I40" s="28"/>
    </row>
    <row r="41" spans="1:9" s="6" customFormat="1" ht="18" x14ac:dyDescent="0.35">
      <c r="A41" s="6">
        <v>11</v>
      </c>
      <c r="B41" s="28" t="s">
        <v>308</v>
      </c>
      <c r="C41" s="28"/>
      <c r="D41" s="28"/>
      <c r="E41" s="28"/>
      <c r="F41" s="28"/>
      <c r="G41" s="28"/>
      <c r="H41" s="28"/>
      <c r="I41" s="28"/>
    </row>
    <row r="42" spans="1:9" s="6" customFormat="1" ht="18" x14ac:dyDescent="0.35">
      <c r="A42" s="6">
        <v>12</v>
      </c>
      <c r="B42" s="28" t="s">
        <v>300</v>
      </c>
      <c r="C42" s="28"/>
      <c r="D42" s="28"/>
      <c r="E42" s="28"/>
      <c r="F42" s="28"/>
      <c r="G42" s="28"/>
      <c r="H42" s="28"/>
      <c r="I42" s="28"/>
    </row>
    <row r="43" spans="1:9" s="6" customFormat="1" ht="18" x14ac:dyDescent="0.35">
      <c r="A43" s="6">
        <v>13</v>
      </c>
      <c r="B43" s="28" t="s">
        <v>301</v>
      </c>
      <c r="C43" s="28"/>
      <c r="D43" s="28"/>
      <c r="E43" s="28"/>
      <c r="F43" s="28"/>
      <c r="G43" s="28"/>
      <c r="H43" s="28"/>
      <c r="I43" s="28"/>
    </row>
    <row r="44" spans="1:9" s="6" customFormat="1" ht="18" x14ac:dyDescent="0.35">
      <c r="A44" s="6">
        <v>14</v>
      </c>
      <c r="B44" s="28" t="s">
        <v>302</v>
      </c>
      <c r="C44" s="28"/>
      <c r="D44" s="28"/>
      <c r="E44" s="28"/>
      <c r="F44" s="28"/>
      <c r="G44" s="28"/>
      <c r="H44" s="28"/>
      <c r="I44" s="28"/>
    </row>
    <row r="45" spans="1:9" s="6" customFormat="1" ht="18" x14ac:dyDescent="0.35">
      <c r="A45" s="6">
        <v>15</v>
      </c>
      <c r="B45" s="28" t="s">
        <v>303</v>
      </c>
      <c r="C45" s="28"/>
      <c r="D45" s="28"/>
      <c r="E45" s="28"/>
      <c r="F45" s="28"/>
      <c r="G45" s="28"/>
      <c r="H45" s="28"/>
      <c r="I45" s="28"/>
    </row>
    <row r="49" spans="1:9" ht="21" x14ac:dyDescent="0.4">
      <c r="A49" s="31" t="s">
        <v>15</v>
      </c>
      <c r="B49" s="31"/>
      <c r="C49" s="31"/>
      <c r="D49" s="30" t="s">
        <v>16</v>
      </c>
      <c r="E49" s="30"/>
      <c r="F49" s="30"/>
      <c r="G49" s="30"/>
      <c r="H49" s="30"/>
      <c r="I49" s="30"/>
    </row>
    <row r="50" spans="1:9" s="6" customFormat="1" ht="18" x14ac:dyDescent="0.35">
      <c r="A50" s="6">
        <v>1</v>
      </c>
      <c r="B50" s="28" t="s">
        <v>277</v>
      </c>
      <c r="C50" s="28"/>
      <c r="D50" s="28"/>
      <c r="E50" s="28"/>
      <c r="F50" s="28"/>
      <c r="G50" s="28"/>
      <c r="H50" s="28"/>
      <c r="I50" s="28"/>
    </row>
    <row r="51" spans="1:9" s="6" customFormat="1" ht="18" x14ac:dyDescent="0.35">
      <c r="A51" s="6">
        <v>2</v>
      </c>
      <c r="B51" s="28" t="s">
        <v>211</v>
      </c>
      <c r="C51" s="28"/>
      <c r="D51" s="28"/>
      <c r="E51" s="28"/>
      <c r="F51" s="28"/>
      <c r="G51" s="28"/>
      <c r="H51" s="28"/>
      <c r="I51" s="28"/>
    </row>
    <row r="52" spans="1:9" s="6" customFormat="1" ht="18" x14ac:dyDescent="0.35">
      <c r="A52" s="6">
        <v>3</v>
      </c>
      <c r="B52" s="28" t="s">
        <v>212</v>
      </c>
      <c r="C52" s="28"/>
      <c r="D52" s="28"/>
      <c r="E52" s="28"/>
      <c r="F52" s="28"/>
      <c r="G52" s="28"/>
      <c r="H52" s="28"/>
      <c r="I52" s="28"/>
    </row>
    <row r="53" spans="1:9" s="6" customFormat="1" ht="18" x14ac:dyDescent="0.35">
      <c r="A53" s="6">
        <v>4</v>
      </c>
      <c r="B53" s="28" t="s">
        <v>213</v>
      </c>
      <c r="C53" s="28"/>
      <c r="D53" s="28"/>
      <c r="E53" s="28"/>
      <c r="F53" s="28"/>
      <c r="G53" s="28"/>
      <c r="H53" s="28"/>
      <c r="I53" s="28"/>
    </row>
    <row r="54" spans="1:9" s="6" customFormat="1" ht="18" x14ac:dyDescent="0.35">
      <c r="A54" s="6">
        <v>5</v>
      </c>
      <c r="B54" s="28" t="s">
        <v>214</v>
      </c>
      <c r="C54" s="28"/>
      <c r="D54" s="28"/>
      <c r="E54" s="28"/>
      <c r="F54" s="28"/>
      <c r="G54" s="28"/>
      <c r="H54" s="28"/>
      <c r="I54" s="28"/>
    </row>
    <row r="55" spans="1:9" s="6" customFormat="1" ht="18" x14ac:dyDescent="0.35">
      <c r="A55" s="6">
        <v>6</v>
      </c>
      <c r="B55" s="28" t="s">
        <v>215</v>
      </c>
      <c r="C55" s="28"/>
      <c r="D55" s="28"/>
      <c r="E55" s="28"/>
      <c r="F55" s="28"/>
      <c r="G55" s="28"/>
      <c r="H55" s="28"/>
      <c r="I55" s="28"/>
    </row>
    <row r="56" spans="1:9" s="6" customFormat="1" ht="18" x14ac:dyDescent="0.35">
      <c r="A56" s="6">
        <v>7</v>
      </c>
      <c r="B56" s="28" t="s">
        <v>190</v>
      </c>
      <c r="C56" s="28"/>
      <c r="D56" s="28"/>
      <c r="E56" s="28"/>
      <c r="F56" s="28"/>
      <c r="G56" s="28"/>
      <c r="H56" s="28"/>
      <c r="I56" s="28"/>
    </row>
    <row r="57" spans="1:9" s="6" customFormat="1" ht="18" x14ac:dyDescent="0.35">
      <c r="A57" s="6">
        <v>8</v>
      </c>
      <c r="B57" s="28" t="s">
        <v>216</v>
      </c>
      <c r="C57" s="28"/>
      <c r="D57" s="28"/>
      <c r="E57" s="28"/>
      <c r="F57" s="28"/>
      <c r="G57" s="28"/>
      <c r="H57" s="28"/>
      <c r="I57" s="28"/>
    </row>
    <row r="58" spans="1:9" s="6" customFormat="1" ht="18" x14ac:dyDescent="0.35">
      <c r="A58" s="6">
        <v>9</v>
      </c>
      <c r="B58" s="28" t="s">
        <v>217</v>
      </c>
      <c r="C58" s="28"/>
      <c r="D58" s="28"/>
      <c r="E58" s="28"/>
      <c r="F58" s="28"/>
      <c r="G58" s="28"/>
      <c r="H58" s="28"/>
      <c r="I58" s="28"/>
    </row>
    <row r="59" spans="1:9" s="6" customFormat="1" ht="18" x14ac:dyDescent="0.35">
      <c r="A59" s="6">
        <v>10</v>
      </c>
      <c r="B59" s="28" t="s">
        <v>218</v>
      </c>
      <c r="C59" s="28"/>
      <c r="D59" s="28"/>
      <c r="E59" s="28"/>
      <c r="F59" s="28"/>
      <c r="G59" s="28"/>
      <c r="H59" s="28"/>
      <c r="I59" s="28"/>
    </row>
    <row r="60" spans="1:9" s="6" customFormat="1" ht="18" x14ac:dyDescent="0.35">
      <c r="A60" s="6">
        <v>11</v>
      </c>
      <c r="B60" s="28" t="s">
        <v>219</v>
      </c>
      <c r="C60" s="28"/>
      <c r="D60" s="28"/>
      <c r="E60" s="28"/>
      <c r="F60" s="28"/>
      <c r="G60" s="28"/>
      <c r="H60" s="28"/>
      <c r="I60" s="28"/>
    </row>
    <row r="61" spans="1:9" s="6" customFormat="1" ht="18" x14ac:dyDescent="0.35">
      <c r="A61" s="6">
        <v>12</v>
      </c>
      <c r="B61" s="28" t="s">
        <v>220</v>
      </c>
      <c r="C61" s="28"/>
      <c r="D61" s="28"/>
      <c r="E61" s="28"/>
      <c r="F61" s="28"/>
      <c r="G61" s="28"/>
      <c r="H61" s="28"/>
      <c r="I61" s="28"/>
    </row>
    <row r="62" spans="1:9" s="6" customFormat="1" ht="18" x14ac:dyDescent="0.35">
      <c r="A62" s="6">
        <v>13</v>
      </c>
      <c r="B62" s="28" t="s">
        <v>221</v>
      </c>
      <c r="C62" s="28"/>
      <c r="D62" s="28"/>
      <c r="E62" s="28"/>
      <c r="F62" s="28"/>
      <c r="G62" s="28"/>
      <c r="H62" s="28"/>
      <c r="I62" s="28"/>
    </row>
    <row r="63" spans="1:9" s="6" customFormat="1" ht="18" x14ac:dyDescent="0.35">
      <c r="A63" s="6">
        <v>14</v>
      </c>
      <c r="B63" s="28" t="s">
        <v>222</v>
      </c>
      <c r="C63" s="28"/>
      <c r="D63" s="28"/>
      <c r="E63" s="28"/>
      <c r="F63" s="28"/>
      <c r="G63" s="28"/>
      <c r="H63" s="28"/>
      <c r="I63" s="28"/>
    </row>
    <row r="64" spans="1:9" s="6" customFormat="1" ht="18" x14ac:dyDescent="0.35">
      <c r="A64" s="6">
        <v>15</v>
      </c>
      <c r="B64" s="28" t="s">
        <v>278</v>
      </c>
      <c r="C64" s="28"/>
      <c r="D64" s="28"/>
      <c r="E64" s="28"/>
      <c r="F64" s="28"/>
      <c r="G64" s="28"/>
      <c r="H64" s="28"/>
      <c r="I64" s="28"/>
    </row>
    <row r="68" spans="1:9" ht="21" x14ac:dyDescent="0.4">
      <c r="A68" s="31" t="s">
        <v>17</v>
      </c>
      <c r="B68" s="31"/>
      <c r="C68" s="31"/>
      <c r="D68" s="30" t="s">
        <v>18</v>
      </c>
      <c r="E68" s="30"/>
      <c r="F68" s="30"/>
      <c r="G68" s="30"/>
      <c r="H68" s="30"/>
      <c r="I68" s="30"/>
    </row>
    <row r="69" spans="1:9" s="6" customFormat="1" ht="18" x14ac:dyDescent="0.35">
      <c r="A69" s="6">
        <v>1</v>
      </c>
      <c r="B69" s="28" t="s">
        <v>279</v>
      </c>
      <c r="C69" s="28"/>
      <c r="D69" s="28"/>
      <c r="E69" s="28"/>
      <c r="F69" s="28"/>
      <c r="G69" s="28"/>
      <c r="H69" s="28"/>
      <c r="I69" s="28"/>
    </row>
    <row r="70" spans="1:9" s="6" customFormat="1" ht="18" x14ac:dyDescent="0.35">
      <c r="A70" s="6">
        <v>2</v>
      </c>
      <c r="B70" s="28" t="s">
        <v>188</v>
      </c>
      <c r="C70" s="28"/>
      <c r="D70" s="28"/>
      <c r="E70" s="28"/>
      <c r="F70" s="28"/>
      <c r="G70" s="28"/>
      <c r="H70" s="28"/>
      <c r="I70" s="28"/>
    </row>
    <row r="71" spans="1:9" s="6" customFormat="1" ht="18" x14ac:dyDescent="0.35">
      <c r="A71" s="6">
        <v>3</v>
      </c>
      <c r="B71" s="28" t="s">
        <v>189</v>
      </c>
      <c r="C71" s="28"/>
      <c r="D71" s="28"/>
      <c r="E71" s="28"/>
      <c r="F71" s="28"/>
      <c r="G71" s="28"/>
      <c r="H71" s="28"/>
      <c r="I71" s="28"/>
    </row>
    <row r="72" spans="1:9" s="6" customFormat="1" ht="18" x14ac:dyDescent="0.35">
      <c r="A72" s="6">
        <v>4</v>
      </c>
      <c r="B72" s="28" t="s">
        <v>190</v>
      </c>
      <c r="C72" s="28"/>
      <c r="D72" s="28"/>
      <c r="E72" s="28"/>
      <c r="F72" s="28"/>
      <c r="G72" s="28"/>
      <c r="H72" s="28"/>
      <c r="I72" s="28"/>
    </row>
    <row r="73" spans="1:9" s="6" customFormat="1" ht="18" x14ac:dyDescent="0.35">
      <c r="A73" s="6">
        <v>5</v>
      </c>
      <c r="B73" s="28" t="s">
        <v>191</v>
      </c>
      <c r="C73" s="28"/>
      <c r="D73" s="28"/>
      <c r="E73" s="28"/>
      <c r="F73" s="28"/>
      <c r="G73" s="28"/>
      <c r="H73" s="28"/>
      <c r="I73" s="28"/>
    </row>
    <row r="74" spans="1:9" s="6" customFormat="1" ht="18" x14ac:dyDescent="0.35">
      <c r="A74" s="6">
        <v>6</v>
      </c>
      <c r="B74" s="28" t="s">
        <v>192</v>
      </c>
      <c r="C74" s="28"/>
      <c r="D74" s="28"/>
      <c r="E74" s="28"/>
      <c r="F74" s="28"/>
      <c r="G74" s="28"/>
      <c r="H74" s="28"/>
      <c r="I74" s="28"/>
    </row>
    <row r="75" spans="1:9" s="6" customFormat="1" ht="18" x14ac:dyDescent="0.35">
      <c r="A75" s="6">
        <v>7</v>
      </c>
      <c r="B75" s="28" t="s">
        <v>193</v>
      </c>
      <c r="C75" s="28"/>
      <c r="D75" s="28"/>
      <c r="E75" s="28"/>
      <c r="F75" s="28"/>
      <c r="G75" s="28"/>
      <c r="H75" s="28"/>
      <c r="I75" s="28"/>
    </row>
    <row r="76" spans="1:9" s="6" customFormat="1" ht="18" x14ac:dyDescent="0.35">
      <c r="A76" s="6">
        <v>8</v>
      </c>
      <c r="B76" s="28" t="s">
        <v>194</v>
      </c>
      <c r="C76" s="28"/>
      <c r="D76" s="28"/>
      <c r="E76" s="28"/>
      <c r="F76" s="28"/>
      <c r="G76" s="28"/>
      <c r="H76" s="28"/>
      <c r="I76" s="28"/>
    </row>
    <row r="77" spans="1:9" s="6" customFormat="1" ht="18" x14ac:dyDescent="0.35">
      <c r="A77" s="6">
        <v>9</v>
      </c>
      <c r="B77" s="28" t="s">
        <v>195</v>
      </c>
      <c r="C77" s="28"/>
      <c r="D77" s="28"/>
      <c r="E77" s="28"/>
      <c r="F77" s="28"/>
      <c r="G77" s="28"/>
      <c r="H77" s="28"/>
      <c r="I77" s="28"/>
    </row>
    <row r="78" spans="1:9" s="6" customFormat="1" ht="18" x14ac:dyDescent="0.35">
      <c r="A78" s="6">
        <v>10</v>
      </c>
      <c r="B78" s="28" t="s">
        <v>196</v>
      </c>
      <c r="C78" s="28"/>
      <c r="D78" s="28"/>
      <c r="E78" s="28"/>
      <c r="F78" s="28"/>
      <c r="G78" s="28"/>
      <c r="H78" s="28"/>
      <c r="I78" s="28"/>
    </row>
    <row r="79" spans="1:9" s="6" customFormat="1" ht="18" x14ac:dyDescent="0.35">
      <c r="A79" s="6">
        <v>11</v>
      </c>
      <c r="B79" s="28" t="s">
        <v>197</v>
      </c>
      <c r="C79" s="28"/>
      <c r="D79" s="28"/>
      <c r="E79" s="28"/>
      <c r="F79" s="28"/>
      <c r="G79" s="28"/>
      <c r="H79" s="28"/>
      <c r="I79" s="28"/>
    </row>
    <row r="80" spans="1:9" s="6" customFormat="1" ht="18" x14ac:dyDescent="0.35">
      <c r="A80" s="6">
        <v>12</v>
      </c>
      <c r="B80" s="28" t="s">
        <v>349</v>
      </c>
      <c r="C80" s="28"/>
      <c r="D80" s="28"/>
      <c r="E80" s="28"/>
      <c r="F80" s="28"/>
      <c r="G80" s="28"/>
      <c r="H80" s="28"/>
      <c r="I80" s="28"/>
    </row>
    <row r="81" spans="1:9" s="6" customFormat="1" ht="18" x14ac:dyDescent="0.35">
      <c r="A81" s="6">
        <v>13</v>
      </c>
      <c r="B81" s="28" t="s">
        <v>198</v>
      </c>
      <c r="C81" s="28"/>
      <c r="D81" s="28"/>
      <c r="E81" s="28"/>
      <c r="F81" s="28"/>
      <c r="G81" s="28"/>
      <c r="H81" s="28"/>
      <c r="I81" s="28"/>
    </row>
    <row r="82" spans="1:9" s="6" customFormat="1" ht="18" x14ac:dyDescent="0.35">
      <c r="A82" s="6">
        <v>14</v>
      </c>
      <c r="B82" s="28" t="s">
        <v>199</v>
      </c>
      <c r="C82" s="28"/>
      <c r="D82" s="28"/>
      <c r="E82" s="28"/>
      <c r="F82" s="28"/>
      <c r="G82" s="28"/>
      <c r="H82" s="28"/>
      <c r="I82" s="28"/>
    </row>
    <row r="83" spans="1:9" s="6" customFormat="1" ht="18" x14ac:dyDescent="0.35">
      <c r="A83" s="6">
        <v>15</v>
      </c>
      <c r="B83" s="28" t="s">
        <v>200</v>
      </c>
      <c r="C83" s="28"/>
      <c r="D83" s="28"/>
      <c r="E83" s="28"/>
      <c r="F83" s="28"/>
      <c r="G83" s="28"/>
      <c r="H83" s="28"/>
      <c r="I83" s="28"/>
    </row>
  </sheetData>
  <mergeCells count="79">
    <mergeCell ref="B83:I83"/>
    <mergeCell ref="B72:I72"/>
    <mergeCell ref="B73:I73"/>
    <mergeCell ref="B74:I74"/>
    <mergeCell ref="B75:I75"/>
    <mergeCell ref="B76:I76"/>
    <mergeCell ref="B77:I77"/>
    <mergeCell ref="B78:I78"/>
    <mergeCell ref="B79:I79"/>
    <mergeCell ref="B80:I80"/>
    <mergeCell ref="B81:I81"/>
    <mergeCell ref="B82:I82"/>
    <mergeCell ref="B64:I64"/>
    <mergeCell ref="A68:C68"/>
    <mergeCell ref="B69:I69"/>
    <mergeCell ref="B70:I70"/>
    <mergeCell ref="B71:I71"/>
    <mergeCell ref="D68:I68"/>
    <mergeCell ref="B63:I63"/>
    <mergeCell ref="B52:I52"/>
    <mergeCell ref="B53:I53"/>
    <mergeCell ref="B54:I54"/>
    <mergeCell ref="B55:I55"/>
    <mergeCell ref="B56:I56"/>
    <mergeCell ref="B57:I57"/>
    <mergeCell ref="B59:I59"/>
    <mergeCell ref="B60:I60"/>
    <mergeCell ref="B58:I58"/>
    <mergeCell ref="B62:I62"/>
    <mergeCell ref="B61:I61"/>
    <mergeCell ref="B44:I44"/>
    <mergeCell ref="B45:I45"/>
    <mergeCell ref="A49:C49"/>
    <mergeCell ref="B50:I50"/>
    <mergeCell ref="B51:I51"/>
    <mergeCell ref="D49:I49"/>
    <mergeCell ref="B43:I43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25:I25"/>
    <mergeCell ref="B26:I26"/>
    <mergeCell ref="B27:I27"/>
    <mergeCell ref="A30:C30"/>
    <mergeCell ref="B31:I31"/>
    <mergeCell ref="D30:I30"/>
    <mergeCell ref="B24:I24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A7:C7"/>
    <mergeCell ref="D7:I7"/>
    <mergeCell ref="A8:C8"/>
    <mergeCell ref="D8:I8"/>
    <mergeCell ref="A12:C12"/>
    <mergeCell ref="D12:I12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  <rowBreaks count="3" manualBreakCount="3">
    <brk id="28" max="16383" man="1"/>
    <brk id="46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154"/>
  <sheetViews>
    <sheetView workbookViewId="0">
      <selection activeCell="D7" sqref="D7:I7"/>
    </sheetView>
  </sheetViews>
  <sheetFormatPr defaultRowHeight="14.4" x14ac:dyDescent="0.3"/>
  <sheetData>
    <row r="1" spans="1:9" x14ac:dyDescent="0.3">
      <c r="A1" s="43" t="s">
        <v>159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0</v>
      </c>
      <c r="B4" s="30"/>
      <c r="C4" s="30"/>
      <c r="D4" s="31" t="s">
        <v>352</v>
      </c>
      <c r="E4" s="31"/>
      <c r="F4" s="31"/>
      <c r="G4" s="31"/>
      <c r="H4" s="31"/>
      <c r="I4" s="31"/>
    </row>
    <row r="5" spans="1:9" s="5" customFormat="1" ht="21" x14ac:dyDescent="0.4">
      <c r="A5" s="30" t="s">
        <v>1</v>
      </c>
      <c r="B5" s="30"/>
      <c r="C5" s="30"/>
      <c r="D5" s="31" t="s">
        <v>97</v>
      </c>
      <c r="E5" s="31"/>
      <c r="F5" s="31"/>
      <c r="G5" s="31"/>
      <c r="H5" s="31"/>
      <c r="I5" s="31"/>
    </row>
    <row r="6" spans="1:9" s="5" customFormat="1" ht="21" x14ac:dyDescent="0.4">
      <c r="A6" s="30" t="s">
        <v>2</v>
      </c>
      <c r="B6" s="30"/>
      <c r="C6" s="30"/>
      <c r="D6" s="31" t="s">
        <v>353</v>
      </c>
      <c r="E6" s="31"/>
      <c r="F6" s="31"/>
      <c r="G6" s="31"/>
      <c r="H6" s="31"/>
      <c r="I6" s="31"/>
    </row>
    <row r="7" spans="1:9" s="5" customFormat="1" ht="21" x14ac:dyDescent="0.4">
      <c r="A7" s="30" t="s">
        <v>3</v>
      </c>
      <c r="B7" s="30"/>
      <c r="C7" s="30"/>
      <c r="D7" s="31" t="s">
        <v>112</v>
      </c>
      <c r="E7" s="31"/>
      <c r="F7" s="31"/>
      <c r="G7" s="31"/>
      <c r="H7" s="31"/>
      <c r="I7" s="31"/>
    </row>
    <row r="8" spans="1:9" s="5" customFormat="1" ht="21" x14ac:dyDescent="0.4">
      <c r="A8" s="30" t="s">
        <v>4</v>
      </c>
      <c r="B8" s="30"/>
      <c r="C8" s="30"/>
      <c r="D8" s="31" t="s">
        <v>354</v>
      </c>
      <c r="E8" s="31"/>
      <c r="F8" s="31"/>
      <c r="G8" s="31"/>
      <c r="H8" s="31"/>
      <c r="I8" s="31"/>
    </row>
    <row r="9" spans="1:9" s="12" customFormat="1" ht="21" x14ac:dyDescent="0.4">
      <c r="A9" s="30" t="s">
        <v>23</v>
      </c>
      <c r="B9" s="30"/>
      <c r="C9" s="30"/>
      <c r="D9" s="31" t="s">
        <v>113</v>
      </c>
      <c r="E9" s="31"/>
      <c r="F9" s="31"/>
      <c r="G9" s="31"/>
      <c r="H9" s="31"/>
      <c r="I9" s="31"/>
    </row>
    <row r="12" spans="1:9" ht="21" x14ac:dyDescent="0.4">
      <c r="A12" s="5"/>
      <c r="B12" s="5"/>
      <c r="C12" s="5"/>
      <c r="D12" s="5"/>
      <c r="E12" s="5"/>
      <c r="F12" s="5"/>
      <c r="G12" s="5"/>
      <c r="H12" s="5"/>
      <c r="I12" s="5"/>
    </row>
    <row r="13" spans="1:9" s="6" customFormat="1" ht="18" x14ac:dyDescent="0.35"/>
    <row r="14" spans="1:9" s="6" customFormat="1" ht="18" x14ac:dyDescent="0.35"/>
    <row r="15" spans="1:9" s="6" customFormat="1" ht="18" x14ac:dyDescent="0.35"/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13">
    <mergeCell ref="A9:C9"/>
    <mergeCell ref="D9:I9"/>
    <mergeCell ref="A7:C7"/>
    <mergeCell ref="D7:I7"/>
    <mergeCell ref="A8:C8"/>
    <mergeCell ref="D8:I8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155"/>
  <sheetViews>
    <sheetView workbookViewId="0">
      <selection activeCell="A7" sqref="A7:C7"/>
    </sheetView>
  </sheetViews>
  <sheetFormatPr defaultRowHeight="14.4" x14ac:dyDescent="0.3"/>
  <sheetData>
    <row r="1" spans="1:9" x14ac:dyDescent="0.3">
      <c r="A1" s="44" t="s">
        <v>158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95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347</v>
      </c>
      <c r="E6" s="31"/>
      <c r="F6" s="31"/>
      <c r="G6" s="31"/>
      <c r="H6" s="31"/>
      <c r="I6" s="31"/>
    </row>
    <row r="7" spans="1:9" s="2" customFormat="1" ht="21" x14ac:dyDescent="0.4">
      <c r="A7" s="47"/>
      <c r="B7" s="47"/>
      <c r="C7" s="47"/>
      <c r="D7" s="48"/>
      <c r="E7" s="48"/>
      <c r="F7" s="48"/>
      <c r="G7" s="48"/>
      <c r="H7" s="48"/>
      <c r="I7" s="48"/>
    </row>
    <row r="8" spans="1:9" s="2" customFormat="1" ht="21" x14ac:dyDescent="0.4">
      <c r="A8" s="47"/>
      <c r="B8" s="47"/>
      <c r="C8" s="47"/>
      <c r="D8" s="48"/>
      <c r="E8" s="48"/>
      <c r="F8" s="48"/>
      <c r="G8" s="48"/>
      <c r="H8" s="48"/>
      <c r="I8" s="48"/>
    </row>
    <row r="9" spans="1:9" s="2" customFormat="1" ht="21" x14ac:dyDescent="0.4">
      <c r="A9" s="47"/>
      <c r="B9" s="47"/>
      <c r="C9" s="47"/>
      <c r="D9" s="48"/>
      <c r="E9" s="48"/>
      <c r="F9" s="48"/>
      <c r="G9" s="48"/>
      <c r="H9" s="48"/>
      <c r="I9" s="48"/>
    </row>
    <row r="10" spans="1:9" x14ac:dyDescent="0.3">
      <c r="A10" s="4"/>
      <c r="B10" s="4"/>
      <c r="C10" s="4"/>
    </row>
    <row r="13" spans="1:9" ht="21" x14ac:dyDescent="0.4">
      <c r="A13" s="5"/>
      <c r="B13" s="5"/>
      <c r="C13" s="5"/>
      <c r="D13" s="5"/>
      <c r="E13" s="5"/>
      <c r="F13" s="5"/>
      <c r="G13" s="5"/>
      <c r="H13" s="5"/>
      <c r="I13" s="5"/>
    </row>
    <row r="14" spans="1:9" s="6" customFormat="1" ht="21" x14ac:dyDescent="0.4">
      <c r="A14" s="45" t="s">
        <v>21</v>
      </c>
      <c r="B14" s="45"/>
      <c r="C14" s="45"/>
      <c r="D14" s="45"/>
      <c r="E14" s="45"/>
      <c r="F14" s="45"/>
      <c r="G14" s="45"/>
      <c r="H14" s="45"/>
      <c r="I14" s="45"/>
    </row>
    <row r="15" spans="1:9" s="13" customFormat="1" ht="21" x14ac:dyDescent="0.4">
      <c r="A15" s="46" t="s">
        <v>348</v>
      </c>
      <c r="B15" s="46"/>
      <c r="C15" s="46"/>
      <c r="D15" s="46"/>
      <c r="E15" s="46"/>
      <c r="F15" s="46"/>
      <c r="G15" s="46"/>
      <c r="H15" s="46"/>
      <c r="I15" s="46"/>
    </row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28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14">
    <mergeCell ref="A14:I14"/>
    <mergeCell ref="A15:I15"/>
    <mergeCell ref="A4:I4"/>
    <mergeCell ref="A8:C8"/>
    <mergeCell ref="D8:I8"/>
    <mergeCell ref="A9:C9"/>
    <mergeCell ref="D9:I9"/>
    <mergeCell ref="A7:C7"/>
    <mergeCell ref="D7:I7"/>
    <mergeCell ref="A1:I2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I155"/>
  <sheetViews>
    <sheetView workbookViewId="0">
      <selection activeCell="D9" sqref="D9:I9"/>
    </sheetView>
  </sheetViews>
  <sheetFormatPr defaultRowHeight="14.4" x14ac:dyDescent="0.3"/>
  <sheetData>
    <row r="1" spans="1:9" x14ac:dyDescent="0.3">
      <c r="A1" s="44" t="s">
        <v>157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/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55</v>
      </c>
      <c r="B5" s="30"/>
      <c r="C5" s="30"/>
      <c r="D5" s="31" t="s">
        <v>372</v>
      </c>
      <c r="E5" s="31"/>
      <c r="F5" s="31"/>
      <c r="G5" s="31"/>
      <c r="H5" s="31"/>
      <c r="I5" s="31"/>
    </row>
    <row r="6" spans="1:9" s="5" customFormat="1" ht="21" x14ac:dyDescent="0.4">
      <c r="A6" s="30" t="s">
        <v>56</v>
      </c>
      <c r="B6" s="30"/>
      <c r="C6" s="30"/>
      <c r="D6" s="31" t="s">
        <v>373</v>
      </c>
      <c r="E6" s="31"/>
      <c r="F6" s="31"/>
      <c r="G6" s="31"/>
      <c r="H6" s="31"/>
      <c r="I6" s="31"/>
    </row>
    <row r="7" spans="1:9" s="5" customFormat="1" ht="21" x14ac:dyDescent="0.4">
      <c r="A7" s="30" t="s">
        <v>57</v>
      </c>
      <c r="B7" s="30"/>
      <c r="C7" s="30"/>
      <c r="D7" s="31" t="s">
        <v>374</v>
      </c>
      <c r="E7" s="31"/>
      <c r="F7" s="31"/>
      <c r="G7" s="31"/>
      <c r="H7" s="31"/>
      <c r="I7" s="31"/>
    </row>
    <row r="8" spans="1:9" s="5" customFormat="1" ht="21" x14ac:dyDescent="0.4">
      <c r="A8" s="30" t="s">
        <v>58</v>
      </c>
      <c r="B8" s="30"/>
      <c r="C8" s="30"/>
      <c r="D8" s="31" t="s">
        <v>375</v>
      </c>
      <c r="E8" s="31"/>
      <c r="F8" s="31"/>
      <c r="G8" s="31"/>
      <c r="H8" s="31"/>
      <c r="I8" s="31"/>
    </row>
    <row r="9" spans="1:9" s="5" customFormat="1" ht="21" x14ac:dyDescent="0.4">
      <c r="A9" s="30" t="s">
        <v>59</v>
      </c>
      <c r="B9" s="30"/>
      <c r="C9" s="30"/>
      <c r="D9" s="31"/>
      <c r="E9" s="31"/>
      <c r="F9" s="31"/>
      <c r="G9" s="31"/>
      <c r="H9" s="31"/>
      <c r="I9" s="31"/>
    </row>
    <row r="10" spans="1:9" x14ac:dyDescent="0.3">
      <c r="A10" s="4"/>
      <c r="B10" s="4"/>
      <c r="C10" s="4"/>
    </row>
    <row r="13" spans="1:9" ht="21" x14ac:dyDescent="0.4">
      <c r="A13" s="5"/>
      <c r="B13" s="5"/>
      <c r="C13" s="5"/>
      <c r="D13" s="5"/>
      <c r="E13" s="5"/>
      <c r="F13" s="5"/>
      <c r="G13" s="5"/>
      <c r="H13" s="5"/>
      <c r="I13" s="5"/>
    </row>
    <row r="14" spans="1:9" s="6" customFormat="1" ht="21" x14ac:dyDescent="0.4">
      <c r="A14" s="8"/>
      <c r="B14" s="8"/>
      <c r="C14" s="8"/>
      <c r="D14" s="8"/>
      <c r="E14" s="8"/>
      <c r="F14" s="8"/>
      <c r="G14" s="8"/>
      <c r="H14" s="8"/>
      <c r="I14" s="8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28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12"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155"/>
  <sheetViews>
    <sheetView workbookViewId="0">
      <selection activeCell="A17" sqref="A17:I17"/>
    </sheetView>
  </sheetViews>
  <sheetFormatPr defaultRowHeight="14.4" x14ac:dyDescent="0.3"/>
  <sheetData>
    <row r="1" spans="1:9" x14ac:dyDescent="0.3">
      <c r="A1" s="44" t="s">
        <v>156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0</v>
      </c>
      <c r="B5" s="30"/>
      <c r="C5" s="30"/>
      <c r="D5" s="31" t="s">
        <v>175</v>
      </c>
      <c r="E5" s="31"/>
      <c r="F5" s="31"/>
      <c r="G5" s="31"/>
      <c r="H5" s="31"/>
      <c r="I5" s="31"/>
    </row>
    <row r="6" spans="1:9" s="5" customFormat="1" ht="21" x14ac:dyDescent="0.4">
      <c r="A6" s="30" t="s">
        <v>1</v>
      </c>
      <c r="B6" s="30"/>
      <c r="C6" s="30"/>
      <c r="D6" s="31" t="s">
        <v>115</v>
      </c>
      <c r="E6" s="31"/>
      <c r="F6" s="31"/>
      <c r="G6" s="31"/>
      <c r="H6" s="31"/>
      <c r="I6" s="31"/>
    </row>
    <row r="7" spans="1:9" s="5" customFormat="1" ht="21" x14ac:dyDescent="0.4">
      <c r="A7" s="30" t="s">
        <v>2</v>
      </c>
      <c r="B7" s="30"/>
      <c r="C7" s="30"/>
      <c r="D7" s="31" t="s">
        <v>116</v>
      </c>
      <c r="E7" s="31"/>
      <c r="F7" s="31"/>
      <c r="G7" s="31"/>
      <c r="H7" s="31"/>
      <c r="I7" s="31"/>
    </row>
    <row r="8" spans="1:9" s="5" customFormat="1" ht="21" x14ac:dyDescent="0.4">
      <c r="A8" s="30" t="s">
        <v>3</v>
      </c>
      <c r="B8" s="30"/>
      <c r="C8" s="30"/>
      <c r="D8" s="31" t="s">
        <v>104</v>
      </c>
      <c r="E8" s="31"/>
      <c r="F8" s="31"/>
      <c r="G8" s="31"/>
      <c r="H8" s="31"/>
      <c r="I8" s="31"/>
    </row>
    <row r="9" spans="1:9" s="2" customFormat="1" ht="21" x14ac:dyDescent="0.4">
      <c r="A9" s="30" t="s">
        <v>4</v>
      </c>
      <c r="B9" s="30"/>
      <c r="C9" s="30"/>
      <c r="D9" s="31" t="s">
        <v>178</v>
      </c>
      <c r="E9" s="31"/>
      <c r="F9" s="31"/>
      <c r="G9" s="31"/>
      <c r="H9" s="31"/>
      <c r="I9" s="31"/>
    </row>
    <row r="10" spans="1:9" ht="21" x14ac:dyDescent="0.4">
      <c r="A10" s="47"/>
      <c r="B10" s="47"/>
      <c r="C10" s="47"/>
      <c r="D10" s="48"/>
      <c r="E10" s="48"/>
      <c r="F10" s="48"/>
      <c r="G10" s="48"/>
      <c r="H10" s="48"/>
      <c r="I10" s="48"/>
    </row>
    <row r="11" spans="1:9" ht="21" x14ac:dyDescent="0.4">
      <c r="A11" s="47"/>
      <c r="B11" s="47"/>
      <c r="C11" s="47"/>
      <c r="D11" s="48"/>
      <c r="E11" s="48"/>
      <c r="F11" s="48"/>
      <c r="G11" s="48"/>
      <c r="H11" s="48"/>
      <c r="I11" s="48"/>
    </row>
    <row r="12" spans="1:9" ht="21" x14ac:dyDescent="0.4">
      <c r="A12" s="47"/>
      <c r="B12" s="47"/>
      <c r="C12" s="47"/>
      <c r="D12" s="48"/>
      <c r="E12" s="48"/>
      <c r="F12" s="48"/>
      <c r="G12" s="48"/>
      <c r="H12" s="48"/>
      <c r="I12" s="48"/>
    </row>
    <row r="13" spans="1:9" ht="21" x14ac:dyDescent="0.4">
      <c r="A13" s="47"/>
      <c r="B13" s="47"/>
      <c r="C13" s="47"/>
      <c r="D13" s="48"/>
      <c r="E13" s="48"/>
      <c r="F13" s="48"/>
      <c r="G13" s="48"/>
      <c r="H13" s="48"/>
      <c r="I13" s="48"/>
    </row>
    <row r="14" spans="1:9" s="6" customFormat="1" ht="21" x14ac:dyDescent="0.4">
      <c r="A14" s="47"/>
      <c r="B14" s="47"/>
      <c r="C14" s="47"/>
      <c r="D14" s="48"/>
      <c r="E14" s="48"/>
      <c r="F14" s="48"/>
      <c r="G14" s="48"/>
      <c r="H14" s="48"/>
      <c r="I14" s="48"/>
    </row>
    <row r="15" spans="1:9" s="6" customFormat="1" ht="21" x14ac:dyDescent="0.4">
      <c r="A15" s="2"/>
      <c r="B15" s="2"/>
      <c r="C15" s="2"/>
      <c r="D15" s="22"/>
      <c r="E15" s="22"/>
      <c r="F15" s="22"/>
      <c r="G15" s="22"/>
      <c r="H15" s="22"/>
      <c r="I15" s="22"/>
    </row>
    <row r="16" spans="1:9" s="6" customFormat="1" ht="18" x14ac:dyDescent="0.35">
      <c r="A16" s="49" t="s">
        <v>30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392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3:C13"/>
    <mergeCell ref="D13:I13"/>
    <mergeCell ref="A14:C14"/>
    <mergeCell ref="D14:I14"/>
    <mergeCell ref="A17:I17"/>
    <mergeCell ref="A16:I16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6:I6"/>
    <mergeCell ref="A6:C6"/>
    <mergeCell ref="D5:I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Corn</vt:lpstr>
      <vt:lpstr>Awards Script</vt:lpstr>
      <vt:lpstr>Soybean</vt:lpstr>
      <vt:lpstr>Wheat</vt:lpstr>
      <vt:lpstr>Hay</vt:lpstr>
      <vt:lpstr>Horticulture</vt:lpstr>
      <vt:lpstr>Ag Mech Exhibit</vt:lpstr>
      <vt:lpstr>Auctioneering</vt:lpstr>
      <vt:lpstr>Ag Mechanics</vt:lpstr>
      <vt:lpstr>Welding</vt:lpstr>
      <vt:lpstr>Small Power</vt:lpstr>
      <vt:lpstr>Dairy Holders</vt:lpstr>
      <vt:lpstr>Seed ID</vt:lpstr>
      <vt:lpstr>Floriculture</vt:lpstr>
      <vt:lpstr>Nursery</vt:lpstr>
      <vt:lpstr>Meats</vt:lpstr>
      <vt:lpstr>Agronomy</vt:lpstr>
      <vt:lpstr>Dairy Judging</vt:lpstr>
      <vt:lpstr>Jr. Dairy Judging</vt:lpstr>
      <vt:lpstr>Livestock</vt:lpstr>
      <vt:lpstr>Jr. Livestock</vt:lpstr>
      <vt:lpstr>Wildlife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FFA 1 (Kentucky State Fair)</dc:creator>
  <cp:lastModifiedBy>Chaliff, Matt - Division of Student Transition and Car</cp:lastModifiedBy>
  <cp:lastPrinted>2025-08-15T17:31:57Z</cp:lastPrinted>
  <dcterms:created xsi:type="dcterms:W3CDTF">2015-08-20T17:09:00Z</dcterms:created>
  <dcterms:modified xsi:type="dcterms:W3CDTF">2025-08-15T18:02:25Z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2025-08-15T18:01:45Z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d003416a-502e-4d6a-8e0f-3242dce7cede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</Properties>
</file>