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staffkyschools-my.sharepoint.com/personal/matt_chaliff_education_ky_gov/Documents/FFA/Middle School/Contest Guidelines/"/>
    </mc:Choice>
  </mc:AlternateContent>
  <xr:revisionPtr revIDLastSave="12" documentId="8_{941F8DC6-CCC1-4801-B81D-93EDAC0F9028}" xr6:coauthVersionLast="47" xr6:coauthVersionMax="47" xr10:uidLastSave="{E7E02B66-AE47-417A-9868-BA55F8FF6840}"/>
  <bookViews>
    <workbookView xWindow="-108" yWindow="-108" windowWidth="23256" windowHeight="12456" xr2:uid="{00000000-000D-0000-FFFF-FFFF00000000}"/>
  </bookViews>
  <sheets>
    <sheet name="1 - Directions" sheetId="1" r:id="rId1"/>
    <sheet name="2 - Standard Chapter" sheetId="2" r:id="rId2"/>
    <sheet name="3 - Rating Summary" sheetId="3" r:id="rId3"/>
    <sheet name="4 - Growing Leaders" sheetId="4" r:id="rId4"/>
    <sheet name="5 - Building Communities" sheetId="5" r:id="rId5"/>
    <sheet name="6 - Strengthening Agriculture" sheetId="6" r:id="rId6"/>
    <sheet name="Committee Descriptions"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yDx76JsZqkANZhR8eHoGl96mCP+CY5MAIb9a+mkoABc="/>
    </ext>
  </extLst>
</workbook>
</file>

<file path=xl/calcChain.xml><?xml version="1.0" encoding="utf-8"?>
<calcChain xmlns="http://schemas.openxmlformats.org/spreadsheetml/2006/main">
  <c r="I41" i="6" l="1"/>
  <c r="I40" i="6"/>
  <c r="I39" i="6"/>
  <c r="I57" i="6" s="1"/>
  <c r="D42" i="3" s="1"/>
  <c r="I35" i="6"/>
  <c r="I34" i="6"/>
  <c r="I33" i="6"/>
  <c r="I32" i="6"/>
  <c r="I31" i="6"/>
  <c r="I30" i="6"/>
  <c r="I29" i="6"/>
  <c r="I28" i="6"/>
  <c r="I54" i="6" s="1"/>
  <c r="D40" i="3" s="1"/>
  <c r="I24" i="6"/>
  <c r="I23" i="6"/>
  <c r="I22" i="6"/>
  <c r="I51" i="6" s="1"/>
  <c r="D38" i="3" s="1"/>
  <c r="I18" i="6"/>
  <c r="I17" i="6"/>
  <c r="I16" i="6"/>
  <c r="I15" i="6"/>
  <c r="I14" i="6"/>
  <c r="I13" i="6"/>
  <c r="I48" i="6" s="1"/>
  <c r="D36" i="3" s="1"/>
  <c r="I9" i="6"/>
  <c r="I8" i="6"/>
  <c r="I7" i="6"/>
  <c r="I6" i="6"/>
  <c r="I45" i="6" s="1"/>
  <c r="I5" i="6"/>
  <c r="I3" i="6"/>
  <c r="I55" i="5"/>
  <c r="D32" i="3" s="1"/>
  <c r="I46" i="5"/>
  <c r="D26" i="3" s="1"/>
  <c r="I39" i="5"/>
  <c r="I38" i="5"/>
  <c r="I37" i="5"/>
  <c r="I33" i="5"/>
  <c r="I32" i="5"/>
  <c r="I31" i="5"/>
  <c r="I30" i="5"/>
  <c r="I28" i="5"/>
  <c r="I27" i="5"/>
  <c r="I26" i="5"/>
  <c r="I25" i="5"/>
  <c r="I24" i="5"/>
  <c r="I23" i="5"/>
  <c r="I21" i="5"/>
  <c r="I52" i="5" s="1"/>
  <c r="D30" i="3" s="1"/>
  <c r="I17" i="5"/>
  <c r="I16" i="5"/>
  <c r="I15" i="5"/>
  <c r="I49" i="5" s="1"/>
  <c r="D28" i="3" s="1"/>
  <c r="I11" i="5"/>
  <c r="I10" i="5"/>
  <c r="I9" i="5"/>
  <c r="I5" i="5"/>
  <c r="I4" i="5"/>
  <c r="I3" i="5"/>
  <c r="I43" i="5" s="1"/>
  <c r="I66" i="4"/>
  <c r="D20" i="3" s="1"/>
  <c r="I46" i="4"/>
  <c r="I45" i="4"/>
  <c r="I44" i="4"/>
  <c r="I43" i="4"/>
  <c r="I42" i="4"/>
  <c r="I41" i="4"/>
  <c r="I40" i="4"/>
  <c r="I39" i="4"/>
  <c r="I38" i="4"/>
  <c r="I37" i="4"/>
  <c r="I36" i="4"/>
  <c r="I32" i="4"/>
  <c r="I31" i="4"/>
  <c r="I27" i="4"/>
  <c r="I26" i="4"/>
  <c r="I25" i="4"/>
  <c r="I24" i="4"/>
  <c r="I23" i="4"/>
  <c r="I22" i="4"/>
  <c r="I21" i="4"/>
  <c r="I20" i="4"/>
  <c r="I63" i="4" s="1"/>
  <c r="D18" i="3" s="1"/>
  <c r="I16" i="4"/>
  <c r="I15" i="4"/>
  <c r="I14" i="4"/>
  <c r="I13" i="4"/>
  <c r="I12" i="4"/>
  <c r="I11" i="4"/>
  <c r="I10" i="4"/>
  <c r="I60" i="4" s="1"/>
  <c r="D16" i="3" s="1"/>
  <c r="I6" i="4"/>
  <c r="I5" i="4"/>
  <c r="I4" i="4"/>
  <c r="I3" i="4"/>
  <c r="I57" i="4" s="1"/>
  <c r="B2" i="3"/>
  <c r="K45" i="2"/>
  <c r="A45" i="2" s="1"/>
  <c r="K43" i="2"/>
  <c r="K42" i="2"/>
  <c r="K40" i="2"/>
  <c r="K38" i="2"/>
  <c r="K36" i="2"/>
  <c r="K34" i="2"/>
  <c r="K24" i="2"/>
  <c r="K21" i="2"/>
  <c r="K19" i="2"/>
  <c r="K29" i="2" s="1"/>
  <c r="A30" i="2" s="1"/>
  <c r="K17" i="2"/>
  <c r="K15" i="2"/>
  <c r="K13" i="2"/>
  <c r="I69" i="4" l="1"/>
  <c r="D22" i="3" s="1"/>
  <c r="D14" i="3"/>
  <c r="G18" i="3" s="1"/>
  <c r="I60" i="6"/>
  <c r="D34" i="3"/>
  <c r="G38" i="3" s="1"/>
  <c r="D24" i="3"/>
  <c r="G28" i="3" s="1"/>
  <c r="I58" i="5"/>
  <c r="F44" i="3" l="1"/>
  <c r="F47" i="3" s="1"/>
  <c r="I72" i="4"/>
</calcChain>
</file>

<file path=xl/sharedStrings.xml><?xml version="1.0" encoding="utf-8"?>
<sst xmlns="http://schemas.openxmlformats.org/spreadsheetml/2006/main" count="273" uniqueCount="164">
  <si>
    <t>Standard Chapter Checklist</t>
  </si>
  <si>
    <t>Yes</t>
  </si>
  <si>
    <t>Chapter</t>
  </si>
  <si>
    <t>(Type Chapter Name Here)</t>
  </si>
  <si>
    <t>School Year:</t>
  </si>
  <si>
    <t>2023-2024</t>
  </si>
  <si>
    <t>No</t>
  </si>
  <si>
    <r>
      <rPr>
        <sz val="11"/>
        <color theme="1"/>
        <rFont val="Calibri"/>
        <family val="2"/>
      </rPr>
      <t xml:space="preserve">In order to apply for the State Chapter Rating, a chapter must first meet all requirements of a Standard Chapter as outlined in the Guidelines for the Kentucky FFA  Chapter Rating Process.  
</t>
    </r>
    <r>
      <rPr>
        <b/>
        <u/>
        <sz val="11"/>
        <color theme="1"/>
        <rFont val="Calibri"/>
        <family val="2"/>
      </rPr>
      <t>Insure that your chapter has met the following requirements 
prior to completing the Chapter Rating Form.</t>
    </r>
    <r>
      <rPr>
        <sz val="11"/>
        <color theme="1"/>
        <rFont val="Calibri"/>
        <family val="2"/>
      </rPr>
      <t xml:space="preserve">
Complete the checklist below and place on the front of your rating form.</t>
    </r>
  </si>
  <si>
    <t>Chapter officers elected by October 1</t>
  </si>
  <si>
    <t>Chapter has a functioning committee system</t>
  </si>
  <si>
    <t>Pay state and national dues by November 7.</t>
  </si>
  <si>
    <t>Chapter attended the State FFA Convention</t>
  </si>
  <si>
    <t>The chapter participated in two of the following: Regional FFA Day Contests, Kentucky FFA Agriscience Fair, Middle School Public Speaking, Middle School Extemporaneous Speaking, Middle School Quiz Bowl, Opening and Closing Ceremonies, Middle School Agricultural Issues Discussion Meet</t>
  </si>
  <si>
    <t>Chapter used official pins for Discovery and/or Greenhand FFA Degree.</t>
  </si>
  <si>
    <t>Three of the following five requirements must be met:</t>
  </si>
  <si>
    <t>Chapter sends delegates to the State FFA Convention.</t>
  </si>
  <si>
    <t>Chapter officers attend Kentucky FFA Leadership Training Center every other year.</t>
  </si>
  <si>
    <t>Chapter participates in one or more cooperative activities.</t>
  </si>
  <si>
    <t>One hundred percent of members have access to official Manual.</t>
  </si>
  <si>
    <t>Chapter sponsors one or more community service activities.</t>
  </si>
  <si>
    <t>Chapter:</t>
  </si>
  <si>
    <t>2024-2025</t>
  </si>
  <si>
    <t>Score assigned at State Rating:</t>
  </si>
  <si>
    <t>Rating:</t>
  </si>
  <si>
    <r>
      <rPr>
        <b/>
        <u/>
        <sz val="9"/>
        <color theme="1"/>
        <rFont val="Calibri"/>
        <family val="2"/>
      </rPr>
      <t xml:space="preserve">Instructions </t>
    </r>
    <r>
      <rPr>
        <sz val="9"/>
        <color theme="1"/>
        <rFont val="Calibri"/>
        <family val="2"/>
      </rPr>
      <t xml:space="preserve"> 
Check the Kentucky FFA Chapter Rating Guidelines to verify that the chapter meets the minimum requirements for a standard FFA chapter.  Activities have been designated a number of points that may be earned.  
Include the POA Report along with all State Rating pages.</t>
    </r>
  </si>
  <si>
    <t>Summary of Points</t>
  </si>
  <si>
    <t>Leadership</t>
  </si>
  <si>
    <t>Healthy Lifestyles</t>
  </si>
  <si>
    <t>Growing Leaders</t>
  </si>
  <si>
    <t>Scholarship</t>
  </si>
  <si>
    <t>Personal Growth</t>
  </si>
  <si>
    <t>Career Success</t>
  </si>
  <si>
    <t>Score</t>
  </si>
  <si>
    <t>Rating</t>
  </si>
  <si>
    <t>Environmental</t>
  </si>
  <si>
    <t>No Rating</t>
  </si>
  <si>
    <t>Bronze</t>
  </si>
  <si>
    <t>Human Resources</t>
  </si>
  <si>
    <t>Building Communities</t>
  </si>
  <si>
    <t>Silver</t>
  </si>
  <si>
    <t>Gold</t>
  </si>
  <si>
    <t>Citizenship</t>
  </si>
  <si>
    <t>Stakeholder Engagement</t>
  </si>
  <si>
    <t>Economic Development</t>
  </si>
  <si>
    <t>Support Group</t>
  </si>
  <si>
    <t>Chapter Recruitment</t>
  </si>
  <si>
    <t>Strengthening Agriculture</t>
  </si>
  <si>
    <t>Safety</t>
  </si>
  <si>
    <t>Agricultural Advocacy</t>
  </si>
  <si>
    <t>Agricultural Literacy</t>
  </si>
  <si>
    <t>Grand Total</t>
  </si>
  <si>
    <t>Rating based on entry</t>
  </si>
  <si>
    <t>Growing Leaders - Leadership</t>
  </si>
  <si>
    <t>Activity</t>
  </si>
  <si>
    <t>Response</t>
  </si>
  <si>
    <t>POA Report Page</t>
  </si>
  <si>
    <t>Points Ea</t>
  </si>
  <si>
    <t>Total Pts</t>
  </si>
  <si>
    <t>Attended National FFA Convention</t>
  </si>
  <si>
    <t>YES</t>
  </si>
  <si>
    <t>Attend Kentucky FFA Leadership Training Center</t>
  </si>
  <si>
    <t>Attend Ky FFA Middle School Leadership Conference</t>
  </si>
  <si>
    <t>Attend Middle School Invitational Contests</t>
  </si>
  <si>
    <t>Growing Leaders - Healthy Lifestyles</t>
  </si>
  <si>
    <t>Conduct Local Talent Contest</t>
  </si>
  <si>
    <t>Substance Abuse Prevention and Education</t>
  </si>
  <si>
    <t>Personal Wellness Choices and Consequences</t>
  </si>
  <si>
    <t>Personal Image Projection</t>
  </si>
  <si>
    <t>Diversity/Inclusion Programs</t>
  </si>
  <si>
    <t>Recreation/Leisure Activity</t>
  </si>
  <si>
    <t>List additional activity here</t>
  </si>
  <si>
    <t>Chapters may list up to 1 additional activity that is considered part of the Healthy Lifestyles Committee. Refer to the 'Committee Description' tab for an overview of the scope of this committee. Using the space provided at left, list the activity and select 'Yes' in the Response box. Be sure to include the page(s) in the minutes where the activity is recorded as completed.</t>
  </si>
  <si>
    <t>Growing Leaders - Scholarship</t>
  </si>
  <si>
    <t>Promote school scholarship</t>
  </si>
  <si>
    <t>Recognize scholastic achievement</t>
  </si>
  <si>
    <t>Promote FFA grants/scholarships</t>
  </si>
  <si>
    <t>Held/Participated in local quiz contest</t>
  </si>
  <si>
    <t>List additional scholarship activities here</t>
  </si>
  <si>
    <t>Chapters may list up to 4 additional activities that are considered part of the Scholarship Committee. Refer to the 'Committee Description' tab for an overview of the scope of this committee. Using the space provided at left, list the activity and select 'Yes' in the Response box. Be sure to include the page(s) in the minutes where the activity is recorded as completed.</t>
  </si>
  <si>
    <t>Growing Leaders - Personal Growth</t>
  </si>
  <si>
    <t>Chapter held Discovery Degree Ceremony</t>
  </si>
  <si>
    <t>List additional Personal growth activity here</t>
  </si>
  <si>
    <t xml:space="preserve">Growing Leaders - Career Success </t>
  </si>
  <si>
    <t>Essay</t>
  </si>
  <si>
    <t>Middle School Public Speaking</t>
  </si>
  <si>
    <t>Middle School Extemporaneous Speaking</t>
  </si>
  <si>
    <t>For the CDE section of the Career Success Committee, participation must have been at the regional or state level. Holding of local contests does not qualify for points in the state rating form.</t>
  </si>
  <si>
    <t xml:space="preserve">Middle School Opening and Closing Ceremonies </t>
  </si>
  <si>
    <t>Middle School Quiz Bowl</t>
  </si>
  <si>
    <t xml:space="preserve">Middle School Discussion Meet </t>
  </si>
  <si>
    <t>SAE Launch Grant</t>
  </si>
  <si>
    <t>Agriscience Fair projects presented at St. Convention</t>
  </si>
  <si>
    <t>Number of projects presented at State Convention. Maximum allowed on this form is 10.</t>
  </si>
  <si>
    <t>Members exhibiting livestock at County/District shows</t>
  </si>
  <si>
    <t>Select number of student exhibiting livestock at county/district shows. Max. allowed is 15 members.</t>
  </si>
  <si>
    <t>Members exhibiting items at Kentucky State Fair</t>
  </si>
  <si>
    <t>Members exhibiting projects at the state fair. Max. allowed is 15 members.</t>
  </si>
  <si>
    <t>Members exhibiting non-livestock at County Fair</t>
  </si>
  <si>
    <t xml:space="preserve">This subtotals below are for your information only, and will not print. </t>
  </si>
  <si>
    <t>Leadership Subtotal</t>
  </si>
  <si>
    <t>Healthy Lifestyles Subtotal</t>
  </si>
  <si>
    <t>Scholarship Subtotal</t>
  </si>
  <si>
    <t>Personal Growth Subtotal</t>
  </si>
  <si>
    <t>Career Success Subtotal</t>
  </si>
  <si>
    <t>Student Development Total</t>
  </si>
  <si>
    <t>Building Communities - Environmental</t>
  </si>
  <si>
    <t>Chapters may list up to 3 activities that are considered part of the Environmental Committee. Refer to the 'Committee Description' tab for an overview of the scope of this committee. List the activity and select 'Yes' in the Response box. Be sure to include the page(s) in the POA Report where the activity is recorded as completed.</t>
  </si>
  <si>
    <t>List activity here</t>
  </si>
  <si>
    <t>Building Communities - Human Resources</t>
  </si>
  <si>
    <t>Chapters may list up to 3 activities that are considered part of the Human Resources Committee. Refer to the 'Committee Description' tab for an overview of the scope of this committee. List the activity and select 'Yes' in the Response box. Be sure to include the page(s) in the POA Report where the activity is recorded as completed.</t>
  </si>
  <si>
    <t>Building Communities - Citizenship</t>
  </si>
  <si>
    <t>Chapters may list up to 3 activities that are considered part of the Citizenship Committee. Refer to the 'Committee Description' tab for an overview of the scope of this committee. List the activity and select 'Yes' in the Response box. Be sure to include the page(s) in the POA Report where the activity is recorded as completed.</t>
  </si>
  <si>
    <t>Building Communities - Stakeholder Engagement</t>
  </si>
  <si>
    <t>Attend local Board of Education meetings</t>
  </si>
  <si>
    <t>Indicate the number of meetings attended. Maximum allowed is 3.</t>
  </si>
  <si>
    <t>Present to local civic groups</t>
  </si>
  <si>
    <t>Chapters may list up to three civic groups to which they presented for the purpose of Stakeholder Engagement. List the name of each group and select 'Yes' in the response box.</t>
  </si>
  <si>
    <t>List name of civic group here</t>
  </si>
  <si>
    <t>Chapter is a member of county Farm Bureau</t>
  </si>
  <si>
    <t>Present Chapter Honorary Degrees</t>
  </si>
  <si>
    <t>Invite sponsors to local banquet</t>
  </si>
  <si>
    <t>Work with other local community groups</t>
  </si>
  <si>
    <t>List community group worked with here</t>
  </si>
  <si>
    <t>Building Communities - Economic Development</t>
  </si>
  <si>
    <t>Chapters may list up to 3 activities that are considered part of the Economic Development Committee. Refer to the 'Committee Description' tab for an overview of the scope of this committee. List the activity and select 'Yes' in the Response box. Be sure to include the page(s) in the POA Report where the activity is recorded as completed.</t>
  </si>
  <si>
    <t>Environmental Subtotal</t>
  </si>
  <si>
    <t>Human Resources Subtotal</t>
  </si>
  <si>
    <t>Citizenship Subtotal</t>
  </si>
  <si>
    <t>Stakeholder Engagement Subtotal</t>
  </si>
  <si>
    <t>Economic Development Subtotal</t>
  </si>
  <si>
    <t>Building Communities Total</t>
  </si>
  <si>
    <t>Strengthening Agriculture - Support Group</t>
  </si>
  <si>
    <t xml:space="preserve">Alumni serve as judges </t>
  </si>
  <si>
    <t>Alumni present/speak at chapter meetings</t>
  </si>
  <si>
    <t>List the topic of the presentation/speech given by the alumni member.</t>
  </si>
  <si>
    <t>List topic of presentation/speech here</t>
  </si>
  <si>
    <t>Alumni invited to recreational activities</t>
  </si>
  <si>
    <t>Strengthening Agriculture - Chapter Recruitment</t>
  </si>
  <si>
    <t>Held recruitment activity</t>
  </si>
  <si>
    <t>Promote National FFA Week</t>
  </si>
  <si>
    <t>List additional recruitment activities here</t>
  </si>
  <si>
    <t>Chapters may list up to 4 additional activities that are considered part of the Chapter Recruitment Committee. Refer to the 'Committee Description' tab for an overview of the scope of this committee. Using the space provided at left, list the activity and select 'Yes' in the Response box. Be sure to include the page(s) in the minutes where the activity is recorded as completed.</t>
  </si>
  <si>
    <t>Strengthening Agriculture - Safety</t>
  </si>
  <si>
    <t>Chapters may list up to 3 activities that are considered part of the Safety Committee. Refer to the 'Committee Description' tab for an overview of the scope of this committee. List the activity and select 'Yes' in the Response box. Be sure to include the page(s) in the POA Report where the activity is recorded as completed.</t>
  </si>
  <si>
    <t>Strengthening Agriculture - Agricultural Advocacy</t>
  </si>
  <si>
    <t>Hold Parent/Member Banquet</t>
  </si>
  <si>
    <t>Submit articles to local paper</t>
  </si>
  <si>
    <t>Indicate the number of articles submitted. Maximum allowed is 5.</t>
  </si>
  <si>
    <t>Maintain chapter bulletin board</t>
  </si>
  <si>
    <t>Publish chapter newsletter</t>
  </si>
  <si>
    <t>Submit articles to magazine</t>
  </si>
  <si>
    <t>Indicate the number of articles submitted. Maximum allowed is 4.</t>
  </si>
  <si>
    <t>Submit articles to school newspaper</t>
  </si>
  <si>
    <t>Hold local Radio/TV program</t>
  </si>
  <si>
    <t>Host meeting with local/state legislators</t>
  </si>
  <si>
    <t>Strengthening Agriculture - Agricultural Literacy</t>
  </si>
  <si>
    <t>Chapters may list up to 3 activities that are considered part of the Agricultural Literacy Committee. Refer to the 'Committee Description' tab for an overview of the scope of this committee. List the activity and select 'Yes' in the Response box. Be sure to include the page(s) in the POA Report where the activity is recorded as completed.</t>
  </si>
  <si>
    <t>Support Group Subtotal</t>
  </si>
  <si>
    <t>Chapter Recruitment Subtotal</t>
  </si>
  <si>
    <t>Safety Subtotal</t>
  </si>
  <si>
    <t>Agricultural Advocacy Subtotal</t>
  </si>
  <si>
    <t>Agricultural Literacy Subtotal</t>
  </si>
  <si>
    <t>Strengthening Agriculture Total</t>
  </si>
  <si>
    <t xml:space="preserve">List activity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</si>
</sst>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scheme val="minor"/>
    </font>
    <font>
      <b/>
      <sz val="16"/>
      <color theme="1"/>
      <name val="Calibri"/>
      <family val="2"/>
    </font>
    <font>
      <sz val="11"/>
      <color theme="1"/>
      <name val="Calibri"/>
      <family val="2"/>
      <scheme val="minor"/>
    </font>
    <font>
      <sz val="14"/>
      <color theme="1"/>
      <name val="Calibri"/>
      <family val="2"/>
    </font>
    <font>
      <b/>
      <sz val="14"/>
      <color theme="1"/>
      <name val="Calibri"/>
      <family val="2"/>
    </font>
    <font>
      <sz val="11"/>
      <name val="Calibri"/>
      <family val="2"/>
    </font>
    <font>
      <sz val="11"/>
      <color theme="1"/>
      <name val="Calibri"/>
      <family val="2"/>
    </font>
    <font>
      <b/>
      <sz val="12"/>
      <color theme="1"/>
      <name val="Calibri"/>
      <family val="2"/>
    </font>
    <font>
      <b/>
      <sz val="14"/>
      <color rgb="FFFF0000"/>
      <name val="Calibri"/>
      <family val="2"/>
    </font>
    <font>
      <b/>
      <u/>
      <sz val="11"/>
      <color theme="1"/>
      <name val="Calibri"/>
      <family val="2"/>
    </font>
    <font>
      <b/>
      <sz val="16"/>
      <color rgb="FFFF0000"/>
      <name val="Calibri"/>
      <family val="2"/>
    </font>
    <font>
      <b/>
      <sz val="11"/>
      <color theme="1"/>
      <name val="Calibri"/>
      <family val="2"/>
    </font>
    <font>
      <sz val="9"/>
      <color theme="1"/>
      <name val="Calibri"/>
      <family val="2"/>
    </font>
    <font>
      <sz val="10"/>
      <color theme="1"/>
      <name val="Calibri"/>
      <family val="2"/>
    </font>
    <font>
      <i/>
      <sz val="14"/>
      <color theme="1"/>
      <name val="Calibri"/>
      <family val="2"/>
    </font>
    <font>
      <sz val="11"/>
      <color rgb="FFFF0000"/>
      <name val="Calibri"/>
      <family val="2"/>
    </font>
    <font>
      <b/>
      <sz val="18"/>
      <color theme="1"/>
      <name val="Calibri"/>
      <family val="2"/>
    </font>
    <font>
      <b/>
      <sz val="20"/>
      <color theme="1"/>
      <name val="Calibri"/>
      <family val="2"/>
    </font>
    <font>
      <b/>
      <sz val="26"/>
      <color theme="1"/>
      <name val="Calibri"/>
      <family val="2"/>
    </font>
    <font>
      <b/>
      <sz val="10"/>
      <color theme="1"/>
      <name val="Calibri"/>
      <family val="2"/>
    </font>
    <font>
      <sz val="11"/>
      <color rgb="FF000000"/>
      <name val="Calibri"/>
      <family val="2"/>
    </font>
    <font>
      <i/>
      <sz val="11"/>
      <color theme="1"/>
      <name val="Calibri"/>
      <family val="2"/>
    </font>
    <font>
      <sz val="10"/>
      <color rgb="FF000000"/>
      <name val="Calibri"/>
      <family val="2"/>
    </font>
    <font>
      <sz val="12"/>
      <color theme="1"/>
      <name val="Calibri"/>
      <family val="2"/>
    </font>
    <font>
      <b/>
      <u/>
      <sz val="9"/>
      <color theme="1"/>
      <name val="Calibri"/>
      <family val="2"/>
    </font>
  </fonts>
  <fills count="4">
    <fill>
      <patternFill patternType="none"/>
    </fill>
    <fill>
      <patternFill patternType="gray125"/>
    </fill>
    <fill>
      <patternFill patternType="solid">
        <fgColor rgb="FFFFD965"/>
        <bgColor rgb="FFFFD965"/>
      </patternFill>
    </fill>
    <fill>
      <patternFill patternType="solid">
        <fgColor theme="1"/>
        <bgColor theme="1"/>
      </patternFill>
    </fill>
  </fills>
  <borders count="16">
    <border>
      <left/>
      <right/>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diagonal/>
    </border>
  </borders>
  <cellStyleXfs count="1">
    <xf numFmtId="0" fontId="0" fillId="0" borderId="0"/>
  </cellStyleXfs>
  <cellXfs count="116">
    <xf numFmtId="0" fontId="0" fillId="0" borderId="0" xfId="0"/>
    <xf numFmtId="0" fontId="2" fillId="0" borderId="0" xfId="0" applyFont="1"/>
    <xf numFmtId="0" fontId="3" fillId="0" borderId="0" xfId="0" applyFont="1"/>
    <xf numFmtId="0" fontId="7" fillId="0" borderId="1" xfId="0" applyFont="1" applyBorder="1" applyAlignment="1">
      <alignment horizontal="center"/>
    </xf>
    <xf numFmtId="0" fontId="7" fillId="0" borderId="0" xfId="0" applyFont="1" applyAlignment="1">
      <alignment horizontal="center"/>
    </xf>
    <xf numFmtId="0" fontId="6" fillId="0" borderId="0" xfId="0" applyFont="1" applyAlignment="1">
      <alignment horizontal="left" vertical="top" wrapText="1"/>
    </xf>
    <xf numFmtId="0" fontId="8" fillId="0" borderId="0" xfId="0" applyFont="1" applyAlignment="1">
      <alignment vertical="center"/>
    </xf>
    <xf numFmtId="0" fontId="9" fillId="0" borderId="0" xfId="0" applyFont="1"/>
    <xf numFmtId="0" fontId="7" fillId="0" borderId="0" xfId="0" applyFont="1"/>
    <xf numFmtId="0" fontId="4" fillId="0" borderId="1" xfId="0" applyFont="1" applyBorder="1" applyAlignment="1">
      <alignment horizontal="center"/>
    </xf>
    <xf numFmtId="0" fontId="6" fillId="0" borderId="0" xfId="0" applyFont="1" applyAlignment="1">
      <alignment horizontal="center" vertical="center"/>
    </xf>
    <xf numFmtId="0" fontId="13" fillId="0" borderId="0" xfId="0" applyFont="1" applyAlignment="1">
      <alignment vertical="top" wrapText="1"/>
    </xf>
    <xf numFmtId="0" fontId="4" fillId="0" borderId="0" xfId="0" applyFont="1" applyAlignment="1">
      <alignment vertical="center"/>
    </xf>
    <xf numFmtId="0" fontId="6" fillId="0" borderId="2" xfId="0" applyFont="1" applyBorder="1"/>
    <xf numFmtId="0" fontId="15" fillId="0" borderId="3" xfId="0" applyFont="1" applyBorder="1" applyAlignment="1">
      <alignment horizontal="center" wrapText="1"/>
    </xf>
    <xf numFmtId="0" fontId="15" fillId="0" borderId="0" xfId="0" applyFont="1" applyAlignment="1">
      <alignment horizontal="center" wrapText="1"/>
    </xf>
    <xf numFmtId="0" fontId="7" fillId="0" borderId="4" xfId="0" applyFont="1" applyBorder="1" applyAlignment="1">
      <alignment horizontal="left"/>
    </xf>
    <xf numFmtId="0" fontId="4" fillId="0" borderId="0" xfId="0" applyFont="1"/>
    <xf numFmtId="0" fontId="6" fillId="0" borderId="5" xfId="0" applyFont="1" applyBorder="1"/>
    <xf numFmtId="0" fontId="6" fillId="0" borderId="0" xfId="0" applyFont="1" applyAlignment="1">
      <alignment horizontal="left"/>
    </xf>
    <xf numFmtId="0" fontId="6" fillId="0" borderId="4" xfId="0" applyFont="1" applyBorder="1" applyAlignment="1">
      <alignment horizontal="left"/>
    </xf>
    <xf numFmtId="0" fontId="7" fillId="0" borderId="0" xfId="0" applyFont="1" applyAlignment="1">
      <alignment horizontal="left"/>
    </xf>
    <xf numFmtId="0" fontId="6" fillId="0" borderId="0" xfId="0" applyFont="1" applyAlignment="1">
      <alignment horizontal="center"/>
    </xf>
    <xf numFmtId="0" fontId="6" fillId="0" borderId="1" xfId="0" applyFont="1" applyBorder="1"/>
    <xf numFmtId="0" fontId="4" fillId="0" borderId="1" xfId="0" applyFont="1" applyBorder="1"/>
    <xf numFmtId="0" fontId="6" fillId="0" borderId="7" xfId="0" applyFont="1" applyBorder="1"/>
    <xf numFmtId="0" fontId="4" fillId="0" borderId="0" xfId="0" applyFont="1" applyAlignment="1">
      <alignment horizontal="center"/>
    </xf>
    <xf numFmtId="0" fontId="7" fillId="0" borderId="1" xfId="0" applyFont="1" applyBorder="1" applyAlignment="1">
      <alignment horizontal="left"/>
    </xf>
    <xf numFmtId="0" fontId="11" fillId="0" borderId="11" xfId="0" applyFont="1" applyBorder="1" applyAlignment="1">
      <alignment horizontal="center" vertical="center"/>
    </xf>
    <xf numFmtId="0" fontId="19" fillId="0" borderId="11" xfId="0" applyFont="1" applyBorder="1" applyAlignment="1">
      <alignment horizontal="center" vertical="center"/>
    </xf>
    <xf numFmtId="0" fontId="6" fillId="0" borderId="11" xfId="0" applyFont="1" applyBorder="1" applyAlignment="1">
      <alignment horizontal="center"/>
    </xf>
    <xf numFmtId="0" fontId="20" fillId="0" borderId="0" xfId="0" applyFont="1" applyAlignment="1">
      <alignment vertical="top" wrapText="1"/>
    </xf>
    <xf numFmtId="0" fontId="20" fillId="0" borderId="0" xfId="0" applyFont="1"/>
    <xf numFmtId="0" fontId="20" fillId="0" borderId="0" xfId="0" applyFont="1" applyAlignment="1">
      <alignment wrapText="1"/>
    </xf>
    <xf numFmtId="0" fontId="21" fillId="0" borderId="0" xfId="0" applyFont="1" applyAlignment="1">
      <alignment horizontal="left"/>
    </xf>
    <xf numFmtId="0" fontId="11" fillId="0" borderId="8" xfId="0" applyFont="1" applyBorder="1" applyAlignment="1">
      <alignment horizontal="lef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6" fillId="0" borderId="11" xfId="0" applyFont="1" applyBorder="1" applyAlignment="1">
      <alignment horizontal="center" vertical="center"/>
    </xf>
    <xf numFmtId="0" fontId="20" fillId="0" borderId="0" xfId="0" applyFont="1" applyAlignment="1">
      <alignment horizontal="left" vertical="center" wrapText="1"/>
    </xf>
    <xf numFmtId="0" fontId="13" fillId="0" borderId="0" xfId="0" applyFont="1" applyAlignment="1">
      <alignment horizontal="left"/>
    </xf>
    <xf numFmtId="0" fontId="6" fillId="0" borderId="0" xfId="0" applyFont="1" applyAlignment="1">
      <alignment horizontal="center" wrapText="1"/>
    </xf>
    <xf numFmtId="0" fontId="13" fillId="0" borderId="0" xfId="0" applyFont="1" applyAlignment="1">
      <alignment horizontal="center"/>
    </xf>
    <xf numFmtId="0" fontId="13" fillId="0" borderId="0" xfId="0" applyFont="1" applyAlignment="1">
      <alignment horizontal="center" vertical="center"/>
    </xf>
    <xf numFmtId="0" fontId="11" fillId="0" borderId="11" xfId="0" applyFont="1" applyBorder="1" applyAlignment="1">
      <alignment horizontal="center"/>
    </xf>
    <xf numFmtId="0" fontId="6" fillId="0" borderId="11" xfId="0" applyFont="1" applyBorder="1"/>
    <xf numFmtId="0" fontId="21" fillId="0" borderId="0" xfId="0" applyFont="1" applyAlignment="1">
      <alignment horizontal="left" vertical="top" wrapText="1"/>
    </xf>
    <xf numFmtId="0" fontId="6" fillId="3" borderId="11" xfId="0" applyFont="1" applyFill="1" applyBorder="1" applyAlignment="1">
      <alignment horizontal="center"/>
    </xf>
    <xf numFmtId="0" fontId="11" fillId="0" borderId="0" xfId="0" applyFont="1" applyAlignment="1">
      <alignment horizontal="center"/>
    </xf>
    <xf numFmtId="0" fontId="6" fillId="0" borderId="0" xfId="0" applyFont="1" applyAlignment="1">
      <alignment vertical="center" wrapText="1"/>
    </xf>
    <xf numFmtId="0" fontId="20"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center" vertical="center"/>
    </xf>
    <xf numFmtId="0" fontId="7" fillId="0" borderId="14" xfId="0" applyFont="1" applyBorder="1" applyAlignment="1">
      <alignment horizontal="left"/>
    </xf>
    <xf numFmtId="0" fontId="14" fillId="0" borderId="14" xfId="0" applyFont="1" applyBorder="1" applyAlignment="1">
      <alignment horizontal="center"/>
    </xf>
    <xf numFmtId="0" fontId="6" fillId="0" borderId="14" xfId="0" applyFont="1" applyBorder="1"/>
    <xf numFmtId="0" fontId="4" fillId="0" borderId="14" xfId="0" applyFont="1" applyBorder="1" applyAlignment="1">
      <alignment horizontal="center"/>
    </xf>
    <xf numFmtId="0" fontId="6" fillId="0" borderId="0" xfId="0" applyFont="1" applyAlignment="1">
      <alignment horizontal="left" vertical="top" wrapText="1"/>
    </xf>
    <xf numFmtId="0" fontId="0" fillId="0" borderId="0" xfId="0"/>
    <xf numFmtId="0" fontId="10" fillId="0" borderId="0" xfId="0" applyFont="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left" vertical="center"/>
    </xf>
    <xf numFmtId="0" fontId="5" fillId="0" borderId="1" xfId="0" applyFont="1" applyBorder="1"/>
    <xf numFmtId="0" fontId="3" fillId="0" borderId="0" xfId="0" applyFont="1" applyAlignment="1">
      <alignment horizontal="right" vertical="center"/>
    </xf>
    <xf numFmtId="0" fontId="4" fillId="0" borderId="1" xfId="0" applyFont="1" applyBorder="1" applyAlignment="1">
      <alignment horizontal="center" vertical="center"/>
    </xf>
    <xf numFmtId="0" fontId="6" fillId="0" borderId="2" xfId="0" applyFont="1" applyBorder="1" applyAlignment="1">
      <alignment horizontal="center" vertical="top" wrapText="1"/>
    </xf>
    <xf numFmtId="0" fontId="5" fillId="0" borderId="14"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7" fillId="0" borderId="0" xfId="0" applyFont="1" applyAlignment="1">
      <alignment horizontal="center"/>
    </xf>
    <xf numFmtId="0" fontId="16" fillId="0" borderId="2" xfId="0" applyFont="1" applyBorder="1" applyAlignment="1">
      <alignment horizontal="center" vertical="center"/>
    </xf>
    <xf numFmtId="0" fontId="7" fillId="0" borderId="4" xfId="0" applyFont="1" applyBorder="1" applyAlignment="1">
      <alignment horizontal="left"/>
    </xf>
    <xf numFmtId="0" fontId="7" fillId="0" borderId="6" xfId="0" applyFont="1" applyBorder="1" applyAlignment="1">
      <alignment horizontal="left"/>
    </xf>
    <xf numFmtId="0" fontId="17" fillId="0" borderId="0" xfId="0" applyFont="1" applyAlignment="1">
      <alignment horizontal="center" vertical="center"/>
    </xf>
    <xf numFmtId="0" fontId="18" fillId="0" borderId="2" xfId="0"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7" fillId="0" borderId="4" xfId="0" applyFont="1" applyBorder="1" applyAlignment="1">
      <alignment horizontal="left" wrapText="1"/>
    </xf>
    <xf numFmtId="0" fontId="12" fillId="0" borderId="2" xfId="0" applyFont="1" applyBorder="1" applyAlignment="1">
      <alignment horizontal="center" vertical="top" wrapText="1"/>
    </xf>
    <xf numFmtId="0" fontId="4" fillId="0" borderId="8" xfId="0" applyFont="1" applyBorder="1" applyAlignment="1">
      <alignment horizontal="center" vertical="center"/>
    </xf>
    <xf numFmtId="0" fontId="5" fillId="0" borderId="9" xfId="0" applyFont="1" applyBorder="1"/>
    <xf numFmtId="0" fontId="5" fillId="0" borderId="10" xfId="0" applyFont="1" applyBorder="1"/>
    <xf numFmtId="0" fontId="4" fillId="0" borderId="1" xfId="0" applyFont="1" applyBorder="1" applyAlignment="1">
      <alignment horizontal="center"/>
    </xf>
    <xf numFmtId="0" fontId="7" fillId="0" borderId="0" xfId="0" applyFont="1" applyAlignment="1">
      <alignment horizontal="right"/>
    </xf>
    <xf numFmtId="0" fontId="11" fillId="0" borderId="0" xfId="0" applyFont="1" applyAlignment="1">
      <alignment horizontal="center" vertical="center"/>
    </xf>
    <xf numFmtId="0" fontId="6" fillId="0" borderId="2" xfId="0" applyFont="1" applyBorder="1" applyAlignment="1">
      <alignment horizontal="center"/>
    </xf>
    <xf numFmtId="0" fontId="11" fillId="0" borderId="5" xfId="0" applyFont="1" applyBorder="1" applyAlignment="1">
      <alignment horizontal="center" vertical="center"/>
    </xf>
    <xf numFmtId="0" fontId="23" fillId="0" borderId="2" xfId="0" applyFont="1" applyBorder="1" applyAlignment="1">
      <alignment horizontal="center" vertical="center" wrapText="1"/>
    </xf>
    <xf numFmtId="0" fontId="23" fillId="0" borderId="12" xfId="0" applyFont="1" applyBorder="1" applyAlignment="1">
      <alignment horizontal="center" vertical="center"/>
    </xf>
    <xf numFmtId="0" fontId="5" fillId="0" borderId="13" xfId="0" applyFont="1" applyBorder="1"/>
    <xf numFmtId="0" fontId="4" fillId="0" borderId="2" xfId="0" applyFont="1" applyBorder="1" applyAlignment="1">
      <alignment horizontal="center" vertical="center" wrapText="1"/>
    </xf>
    <xf numFmtId="0" fontId="4" fillId="0" borderId="12" xfId="0" applyFont="1" applyBorder="1" applyAlignment="1">
      <alignment horizontal="center" vertical="center"/>
    </xf>
    <xf numFmtId="0" fontId="11" fillId="0" borderId="8" xfId="0" applyFont="1" applyBorder="1" applyAlignment="1">
      <alignment horizontal="left"/>
    </xf>
    <xf numFmtId="0" fontId="20" fillId="2" borderId="2" xfId="0" applyFont="1" applyFill="1" applyBorder="1" applyAlignment="1">
      <alignment horizontal="left" vertical="top" wrapText="1"/>
    </xf>
    <xf numFmtId="0" fontId="20" fillId="2" borderId="2" xfId="0" applyFont="1" applyFill="1" applyBorder="1" applyAlignment="1">
      <alignment horizontal="left" vertical="center" wrapText="1"/>
    </xf>
    <xf numFmtId="0" fontId="21" fillId="0" borderId="8" xfId="0" applyFont="1" applyBorder="1" applyAlignment="1">
      <alignment horizontal="left"/>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13" fillId="2" borderId="8" xfId="0" applyFont="1" applyFill="1" applyBorder="1" applyAlignment="1">
      <alignment horizontal="left"/>
    </xf>
    <xf numFmtId="0" fontId="20" fillId="0" borderId="0" xfId="0" applyFont="1" applyAlignment="1">
      <alignment horizontal="left" wrapText="1"/>
    </xf>
    <xf numFmtId="0" fontId="4" fillId="0" borderId="0" xfId="0" applyFont="1" applyAlignment="1">
      <alignment horizontal="center"/>
    </xf>
    <xf numFmtId="0" fontId="11" fillId="0" borderId="8" xfId="0" applyFont="1" applyBorder="1" applyAlignment="1">
      <alignment horizontal="left" vertical="center" wrapText="1"/>
    </xf>
    <xf numFmtId="0" fontId="20" fillId="2" borderId="8"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6" fillId="0" borderId="12" xfId="0" applyFont="1" applyBorder="1" applyAlignment="1">
      <alignment horizontal="center" vertical="center"/>
    </xf>
    <xf numFmtId="0" fontId="20" fillId="2" borderId="14" xfId="0" applyFont="1" applyFill="1" applyBorder="1" applyAlignment="1">
      <alignment horizontal="left" wrapText="1"/>
    </xf>
    <xf numFmtId="0" fontId="5" fillId="0" borderId="15" xfId="0" applyFont="1" applyBorder="1"/>
    <xf numFmtId="0" fontId="11" fillId="0" borderId="8" xfId="0" applyFont="1" applyBorder="1" applyAlignment="1">
      <alignment horizontal="center"/>
    </xf>
    <xf numFmtId="0" fontId="11" fillId="0" borderId="8" xfId="0" applyFont="1" applyBorder="1" applyAlignment="1">
      <alignment horizontal="left" wrapText="1"/>
    </xf>
    <xf numFmtId="0" fontId="6" fillId="2" borderId="8" xfId="0" applyFont="1" applyFill="1" applyBorder="1" applyAlignment="1">
      <alignment horizontal="left"/>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center"/>
    </xf>
    <xf numFmtId="0" fontId="23" fillId="0" borderId="2" xfId="0" applyFont="1" applyBorder="1" applyAlignment="1">
      <alignment horizontal="center" vertical="center"/>
    </xf>
  </cellXfs>
  <cellStyles count="1">
    <cellStyle name="Normal" xfId="0" builtinId="0"/>
  </cellStyles>
  <dxfs count="6">
    <dxf>
      <fill>
        <patternFill patternType="solid">
          <fgColor rgb="FFCC6600"/>
          <bgColor rgb="FFCC6600"/>
        </patternFill>
      </fill>
    </dxf>
    <dxf>
      <fill>
        <patternFill patternType="solid">
          <fgColor rgb="FFBFBFBF"/>
          <bgColor rgb="FFBFBFBF"/>
        </patternFill>
      </fill>
    </dxf>
    <dxf>
      <fill>
        <patternFill patternType="solid">
          <fgColor rgb="FFFFCC00"/>
          <bgColor rgb="FFFFCC00"/>
        </patternFill>
      </fill>
    </dxf>
    <dxf>
      <fill>
        <patternFill patternType="solid">
          <fgColor rgb="FFCC6600"/>
          <bgColor rgb="FFCC6600"/>
        </patternFill>
      </fill>
    </dxf>
    <dxf>
      <fill>
        <patternFill patternType="solid">
          <fgColor rgb="FFBFBFBF"/>
          <bgColor rgb="FFBFBFBF"/>
        </patternFill>
      </fill>
    </dxf>
    <dxf>
      <fill>
        <patternFill patternType="solid">
          <fgColor rgb="FFFFCC00"/>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514350</xdr:colOff>
      <xdr:row>0</xdr:row>
      <xdr:rowOff>161925</xdr:rowOff>
    </xdr:from>
    <xdr:ext cx="5172075" cy="45243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2764725" y="1522575"/>
          <a:ext cx="5162550" cy="45148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chemeClr val="dk1"/>
              </a:solidFill>
              <a:latin typeface="Calibri"/>
              <a:ea typeface="Calibri"/>
              <a:cs typeface="Calibri"/>
              <a:sym typeface="Calibri"/>
            </a:rPr>
            <a:t>State Rating Instructions</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b="1">
              <a:solidFill>
                <a:schemeClr val="dk1"/>
              </a:solidFill>
              <a:latin typeface="Calibri"/>
              <a:ea typeface="Calibri"/>
              <a:cs typeface="Calibri"/>
              <a:sym typeface="Calibri"/>
            </a:rPr>
            <a:t>Requirements</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-Meet the Standard Chapter Requirements (see Standard Chapter tab).</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-A description of each committee is listed on the final tab in this workbook. It will not print.</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1100" b="1">
              <a:solidFill>
                <a:schemeClr val="dk1"/>
              </a:solidFill>
              <a:latin typeface="Calibri"/>
              <a:ea typeface="Calibri"/>
              <a:cs typeface="Calibri"/>
              <a:sym typeface="Calibri"/>
            </a:rPr>
            <a:t>Submission</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-In order for a submission to receive a rating, the chapter must include the Standard Chapter form (tab 2), Rating Summary (tab 3), Growing Leaders pages (tab 4), Building Communities pages (tab 5), Strengthening Agriculture pages (tab 6), and the POA Report (generated from AET). If any items are not included in submission, it will not be scored.</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-The State Rating form should be completed and either mailed to the Executive Secretary by April 5 or hand delivered to the State Paperwork Rating.</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-The POA Report must be attached to the rating form.  </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-It is recommended that the submission be bound in a 3-ring binger or folder for easy review. </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1100" b="1">
              <a:solidFill>
                <a:schemeClr val="dk1"/>
              </a:solidFill>
              <a:latin typeface="Calibri"/>
              <a:ea typeface="Calibri"/>
              <a:cs typeface="Calibri"/>
              <a:sym typeface="Calibri"/>
            </a:rPr>
            <a:t>Documentation</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-The chapter must include the POA Report with the State Rating form. </a:t>
          </a:r>
        </a:p>
        <a:p>
          <a:pPr marL="0" lvl="0" indent="0" algn="l" rtl="0">
            <a:spcBef>
              <a:spcPts val="0"/>
            </a:spcBef>
            <a:spcAft>
              <a:spcPts val="0"/>
            </a:spcAft>
            <a:buNone/>
          </a:pPr>
          <a:r>
            <a:rPr lang="en-US" sz="1100">
              <a:solidFill>
                <a:schemeClr val="dk1"/>
              </a:solidFill>
              <a:latin typeface="Calibri"/>
              <a:ea typeface="Calibri"/>
              <a:cs typeface="Calibri"/>
              <a:sym typeface="Calibri"/>
            </a:rPr>
            <a:t>-A minimum of FIVE activities must</a:t>
          </a:r>
          <a:r>
            <a:rPr lang="en-US" sz="1100" baseline="0">
              <a:solidFill>
                <a:schemeClr val="dk1"/>
              </a:solidFill>
              <a:latin typeface="Calibri"/>
              <a:ea typeface="Calibri"/>
              <a:cs typeface="Calibri"/>
              <a:sym typeface="Calibri"/>
            </a:rPr>
            <a:t> be documented in the POA Report.  A chapter cannot be Gold unless five activities are documented.  </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-The review committee will look for documentation on the page listed on the State Rating Form.  If documentation is not found that the activity was held, that number of points will be deducted.  </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a:t>
          </a:r>
          <a:r>
            <a:rPr lang="en-US" sz="1100" b="1" u="sng">
              <a:solidFill>
                <a:schemeClr val="dk1"/>
              </a:solidFill>
              <a:latin typeface="Calibri"/>
              <a:ea typeface="Calibri"/>
              <a:cs typeface="Calibri"/>
              <a:sym typeface="Calibri"/>
            </a:rPr>
            <a:t>An activity may only be counted once in the rating form.</a:t>
          </a:r>
          <a:endParaRPr sz="1400"/>
        </a:p>
        <a:p>
          <a:pPr marL="0" lvl="0" indent="0" algn="l" rtl="0">
            <a:spcBef>
              <a:spcPts val="0"/>
            </a:spcBef>
            <a:spcAft>
              <a:spcPts val="0"/>
            </a:spcAft>
            <a:buNone/>
          </a:pPr>
          <a:endParaRPr sz="1100" b="1" u="sng">
            <a:solidFill>
              <a:schemeClr val="dk1"/>
            </a:solidFill>
            <a:latin typeface="Calibri"/>
            <a:ea typeface="Calibri"/>
            <a:cs typeface="Calibri"/>
            <a:sym typeface="Calibri"/>
          </a:endParaRPr>
        </a:p>
        <a:p>
          <a:pPr marL="0" lvl="0" indent="0" algn="l" rtl="0">
            <a:spcBef>
              <a:spcPts val="0"/>
            </a:spcBef>
            <a:spcAft>
              <a:spcPts val="0"/>
            </a:spcAft>
            <a:buNone/>
          </a:pPr>
          <a:r>
            <a:rPr lang="en-US" sz="1100" b="1" u="sng">
              <a:solidFill>
                <a:srgbClr val="FF0000"/>
              </a:solidFill>
              <a:latin typeface="Calibri"/>
              <a:ea typeface="Calibri"/>
              <a:cs typeface="Calibri"/>
              <a:sym typeface="Calibri"/>
            </a:rPr>
            <a:t>Be aware that this page and the Committee Description tab will not print and are not part of the rating submission.</a:t>
          </a:r>
          <a:endParaRPr sz="1400"/>
        </a:p>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12</xdr:col>
      <xdr:colOff>476250</xdr:colOff>
      <xdr:row>7</xdr:row>
      <xdr:rowOff>0</xdr:rowOff>
    </xdr:from>
    <xdr:ext cx="6867525" cy="6534150"/>
    <xdr:sp macro="" textlink="">
      <xdr:nvSpPr>
        <xdr:cNvPr id="4" name="Shape 4">
          <a:extLst>
            <a:ext uri="{FF2B5EF4-FFF2-40B4-BE49-F238E27FC236}">
              <a16:creationId xmlns:a16="http://schemas.microsoft.com/office/drawing/2014/main" id="{00000000-0008-0000-0100-000004000000}"/>
            </a:ext>
          </a:extLst>
        </xdr:cNvPr>
        <xdr:cNvSpPr txBox="1"/>
      </xdr:nvSpPr>
      <xdr:spPr>
        <a:xfrm>
          <a:off x="1917000" y="517688"/>
          <a:ext cx="6858000" cy="6524625"/>
        </a:xfrm>
        <a:prstGeom prst="rect">
          <a:avLst/>
        </a:prstGeom>
        <a:solidFill>
          <a:srgbClr val="B3C6E7"/>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For the first items in the checklist, select 'Yes' if the chapter completed the requirement during the time period covered in this report.  All six must be answered 'Yes'  in order to complete the State Rating process.</a:t>
          </a:r>
          <a:endParaRPr sz="14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If all items are met, the words 'Meets Requirement' will display.</a:t>
          </a:r>
          <a:endParaRPr sz="14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For the five requirements at the bottom, at least 3 of the 5 must have occurred during the time period covered by this report.  </a:t>
          </a:r>
          <a:endParaRPr sz="14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If 3 or more of the requirements are met, 'Meets Requirements' will display. </a:t>
          </a: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16</xdr:col>
      <xdr:colOff>542925</xdr:colOff>
      <xdr:row>3</xdr:row>
      <xdr:rowOff>28575</xdr:rowOff>
    </xdr:from>
    <xdr:ext cx="6286500" cy="6448425"/>
    <xdr:sp macro="" textlink="">
      <xdr:nvSpPr>
        <xdr:cNvPr id="5" name="Shape 5">
          <a:extLst>
            <a:ext uri="{FF2B5EF4-FFF2-40B4-BE49-F238E27FC236}">
              <a16:creationId xmlns:a16="http://schemas.microsoft.com/office/drawing/2014/main" id="{00000000-0008-0000-0200-000005000000}"/>
            </a:ext>
          </a:extLst>
        </xdr:cNvPr>
        <xdr:cNvSpPr txBox="1"/>
      </xdr:nvSpPr>
      <xdr:spPr>
        <a:xfrm>
          <a:off x="2202750" y="560550"/>
          <a:ext cx="6286500" cy="6438900"/>
        </a:xfrm>
        <a:prstGeom prst="rect">
          <a:avLst/>
        </a:prstGeom>
        <a:solidFill>
          <a:srgbClr val="B3C6E7"/>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All point total for this page will automatically transfer from other pages. </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The 'Score Assigned at State Rating' and 'Rating' will be filled in after the application is reviewed during State Paperwork Scoring in April.   </a:t>
          </a:r>
          <a:endParaRPr sz="14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Rating Levels are assigned based on the following :</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100-199 - Bronze</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200-299 - Silver</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300+ - Gold</a:t>
          </a: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After all information has been entered, the rating for the chapter (based on the information entered) will display below the Grand Total.</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*Note that during State Rating review process, adjustments may be made to the score if incorrect and/or undocumented information is found. The rating displayed below the grand total is </a:t>
          </a:r>
          <a:r>
            <a:rPr lang="en-US" sz="1100" b="1">
              <a:solidFill>
                <a:schemeClr val="dk1"/>
              </a:solidFill>
              <a:latin typeface="Calibri"/>
              <a:ea typeface="Calibri"/>
              <a:cs typeface="Calibri"/>
              <a:sym typeface="Calibri"/>
            </a:rPr>
            <a:t>not a guarantee </a:t>
          </a:r>
          <a:r>
            <a:rPr lang="en-US" sz="1100">
              <a:solidFill>
                <a:schemeClr val="dk1"/>
              </a:solidFill>
              <a:latin typeface="Calibri"/>
              <a:ea typeface="Calibri"/>
              <a:cs typeface="Calibri"/>
              <a:sym typeface="Calibri"/>
            </a:rPr>
            <a:t>of the final rating the chapter will receive.  </a:t>
          </a:r>
          <a:endParaRPr sz="1400"/>
        </a:p>
        <a:p>
          <a:pPr marL="0" lvl="0" indent="0" algn="l" rtl="0">
            <a:spcBef>
              <a:spcPts val="0"/>
            </a:spcBef>
            <a:spcAft>
              <a:spcPts val="0"/>
            </a:spcAft>
            <a:buNone/>
          </a:pPr>
          <a:endParaRPr sz="11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2734925" cy="738187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41</xdr:row>
      <xdr:rowOff>0</xdr:rowOff>
    </xdr:from>
    <xdr:ext cx="12715875" cy="5905500"/>
    <xdr:pic>
      <xdr:nvPicPr>
        <xdr:cNvPr id="3" name="image2.pn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74</xdr:row>
      <xdr:rowOff>0</xdr:rowOff>
    </xdr:from>
    <xdr:ext cx="12687300" cy="7820025"/>
    <xdr:pic>
      <xdr:nvPicPr>
        <xdr:cNvPr id="4" name="image3.png">
          <a:extLst>
            <a:ext uri="{FF2B5EF4-FFF2-40B4-BE49-F238E27FC236}">
              <a16:creationId xmlns:a16="http://schemas.microsoft.com/office/drawing/2014/main" id="{00000000-0008-0000-06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1000"/>
  <sheetViews>
    <sheetView tabSelected="1" workbookViewId="0">
      <selection activeCell="M20" sqref="M20"/>
    </sheetView>
  </sheetViews>
  <sheetFormatPr defaultColWidth="14.44140625" defaultRowHeight="15" customHeight="1" x14ac:dyDescent="0.3"/>
  <cols>
    <col min="1" max="26" width="8.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FF"/>
  </sheetPr>
  <dimension ref="A1:Z1000"/>
  <sheetViews>
    <sheetView showGridLines="0" workbookViewId="0">
      <selection activeCell="AA9" sqref="AA9"/>
    </sheetView>
  </sheetViews>
  <sheetFormatPr defaultColWidth="14.44140625" defaultRowHeight="15" customHeight="1" x14ac:dyDescent="0.3"/>
  <cols>
    <col min="1" max="1" width="10.109375" customWidth="1"/>
    <col min="2" max="10" width="8.6640625" customWidth="1"/>
    <col min="11" max="12" width="9.109375" hidden="1" customWidth="1"/>
    <col min="13" max="26" width="8.6640625" customWidth="1"/>
  </cols>
  <sheetData>
    <row r="1" spans="1:12" ht="14.25" customHeight="1" x14ac:dyDescent="0.3">
      <c r="A1" s="60" t="s">
        <v>0</v>
      </c>
      <c r="B1" s="58"/>
      <c r="C1" s="58"/>
      <c r="D1" s="58"/>
      <c r="E1" s="58"/>
      <c r="F1" s="58"/>
      <c r="G1" s="58"/>
      <c r="H1" s="58"/>
      <c r="I1" s="58"/>
    </row>
    <row r="2" spans="1:12" ht="9.75" customHeight="1" x14ac:dyDescent="0.3">
      <c r="A2" s="58"/>
      <c r="B2" s="58"/>
      <c r="C2" s="58"/>
      <c r="D2" s="58"/>
      <c r="E2" s="58"/>
      <c r="F2" s="58"/>
      <c r="G2" s="58"/>
      <c r="H2" s="58"/>
      <c r="I2" s="58"/>
    </row>
    <row r="3" spans="1:12" ht="9.75" customHeight="1" x14ac:dyDescent="0.3">
      <c r="L3" s="1" t="s">
        <v>1</v>
      </c>
    </row>
    <row r="4" spans="1:12" ht="14.25" customHeight="1" x14ac:dyDescent="0.35">
      <c r="A4" s="2" t="s">
        <v>2</v>
      </c>
      <c r="B4" s="61" t="s">
        <v>3</v>
      </c>
      <c r="C4" s="62"/>
      <c r="D4" s="62"/>
      <c r="E4" s="62"/>
      <c r="F4" s="63" t="s">
        <v>4</v>
      </c>
      <c r="G4" s="58"/>
      <c r="H4" s="64" t="s">
        <v>5</v>
      </c>
      <c r="I4" s="62"/>
      <c r="L4" s="1" t="s">
        <v>6</v>
      </c>
    </row>
    <row r="5" spans="1:12" ht="10.5" customHeight="1" x14ac:dyDescent="0.3"/>
    <row r="6" spans="1:12" ht="15" customHeight="1" x14ac:dyDescent="0.3">
      <c r="A6" s="65" t="s">
        <v>7</v>
      </c>
      <c r="B6" s="66"/>
      <c r="C6" s="66"/>
      <c r="D6" s="66"/>
      <c r="E6" s="66"/>
      <c r="F6" s="66"/>
      <c r="G6" s="66"/>
      <c r="H6" s="66"/>
      <c r="I6" s="67"/>
    </row>
    <row r="7" spans="1:12" ht="14.25" customHeight="1" x14ac:dyDescent="0.3">
      <c r="A7" s="68"/>
      <c r="B7" s="58"/>
      <c r="C7" s="58"/>
      <c r="D7" s="58"/>
      <c r="E7" s="58"/>
      <c r="F7" s="58"/>
      <c r="G7" s="58"/>
      <c r="H7" s="58"/>
      <c r="I7" s="69"/>
    </row>
    <row r="8" spans="1:12" ht="14.25" customHeight="1" x14ac:dyDescent="0.3">
      <c r="A8" s="68"/>
      <c r="B8" s="58"/>
      <c r="C8" s="58"/>
      <c r="D8" s="58"/>
      <c r="E8" s="58"/>
      <c r="F8" s="58"/>
      <c r="G8" s="58"/>
      <c r="H8" s="58"/>
      <c r="I8" s="69"/>
    </row>
    <row r="9" spans="1:12" ht="14.25" customHeight="1" x14ac:dyDescent="0.3">
      <c r="A9" s="68"/>
      <c r="B9" s="58"/>
      <c r="C9" s="58"/>
      <c r="D9" s="58"/>
      <c r="E9" s="58"/>
      <c r="F9" s="58"/>
      <c r="G9" s="58"/>
      <c r="H9" s="58"/>
      <c r="I9" s="69"/>
    </row>
    <row r="10" spans="1:12" ht="14.25" customHeight="1" x14ac:dyDescent="0.3">
      <c r="A10" s="68"/>
      <c r="B10" s="58"/>
      <c r="C10" s="58"/>
      <c r="D10" s="58"/>
      <c r="E10" s="58"/>
      <c r="F10" s="58"/>
      <c r="G10" s="58"/>
      <c r="H10" s="58"/>
      <c r="I10" s="69"/>
    </row>
    <row r="11" spans="1:12" ht="6" customHeight="1" x14ac:dyDescent="0.3">
      <c r="A11" s="70"/>
      <c r="B11" s="62"/>
      <c r="C11" s="62"/>
      <c r="D11" s="62"/>
      <c r="E11" s="62"/>
      <c r="F11" s="62"/>
      <c r="G11" s="62"/>
      <c r="H11" s="62"/>
      <c r="I11" s="71"/>
    </row>
    <row r="12" spans="1:12" ht="10.5" customHeight="1" x14ac:dyDescent="0.3"/>
    <row r="13" spans="1:12" ht="14.25" customHeight="1" x14ac:dyDescent="0.3">
      <c r="A13" s="3"/>
      <c r="B13" s="1" t="s">
        <v>8</v>
      </c>
      <c r="K13" s="1">
        <f>IF(A13="yes",1,0)</f>
        <v>0</v>
      </c>
    </row>
    <row r="14" spans="1:12" ht="7.5" customHeight="1" x14ac:dyDescent="0.3">
      <c r="A14" s="4"/>
    </row>
    <row r="15" spans="1:12" ht="14.25" customHeight="1" x14ac:dyDescent="0.3">
      <c r="A15" s="3"/>
      <c r="B15" s="1" t="s">
        <v>9</v>
      </c>
      <c r="K15" s="1">
        <f>IF(A15="yes",1,0)</f>
        <v>0</v>
      </c>
    </row>
    <row r="16" spans="1:12" ht="7.5" customHeight="1" x14ac:dyDescent="0.3">
      <c r="A16" s="4"/>
    </row>
    <row r="17" spans="1:26" ht="14.25" customHeight="1" x14ac:dyDescent="0.3">
      <c r="A17" s="3"/>
      <c r="B17" s="1" t="s">
        <v>10</v>
      </c>
      <c r="K17" s="1">
        <f>IF(A17="yes",1,0)</f>
        <v>0</v>
      </c>
    </row>
    <row r="18" spans="1:26" ht="12" customHeight="1" x14ac:dyDescent="0.3">
      <c r="A18" s="4"/>
    </row>
    <row r="19" spans="1:26" ht="14.25" customHeight="1" x14ac:dyDescent="0.3">
      <c r="A19" s="3"/>
      <c r="B19" s="1" t="s">
        <v>11</v>
      </c>
      <c r="K19" s="1">
        <f>IF(A19="yes",1,0)</f>
        <v>0</v>
      </c>
    </row>
    <row r="20" spans="1:26" ht="13.5" customHeight="1" x14ac:dyDescent="0.3">
      <c r="A20" s="4"/>
    </row>
    <row r="21" spans="1:26" ht="14.25" customHeight="1" x14ac:dyDescent="0.3">
      <c r="A21" s="3"/>
      <c r="B21" s="57" t="s">
        <v>12</v>
      </c>
      <c r="C21" s="58"/>
      <c r="D21" s="58"/>
      <c r="E21" s="58"/>
      <c r="F21" s="58"/>
      <c r="G21" s="58"/>
      <c r="H21" s="58"/>
      <c r="I21" s="58"/>
      <c r="K21" s="1">
        <f>IF(A21="yes",1,0)</f>
        <v>0</v>
      </c>
    </row>
    <row r="22" spans="1:26" ht="43.5" customHeight="1" x14ac:dyDescent="0.3">
      <c r="A22" s="4"/>
      <c r="B22" s="58"/>
      <c r="C22" s="58"/>
      <c r="D22" s="58"/>
      <c r="E22" s="58"/>
      <c r="F22" s="58"/>
      <c r="G22" s="58"/>
      <c r="H22" s="58"/>
      <c r="I22" s="58"/>
    </row>
    <row r="23" spans="1:26" ht="8.25" customHeight="1" x14ac:dyDescent="0.3">
      <c r="A23" s="4"/>
    </row>
    <row r="24" spans="1:26" ht="14.25" customHeight="1" x14ac:dyDescent="0.3">
      <c r="A24" s="3"/>
      <c r="B24" s="1" t="s">
        <v>13</v>
      </c>
      <c r="K24" s="1">
        <f>IF(A24="yes",1,0)</f>
        <v>0</v>
      </c>
    </row>
    <row r="25" spans="1:26" ht="10.5" customHeight="1" x14ac:dyDescent="0.3">
      <c r="A25" s="4"/>
    </row>
    <row r="26" spans="1:26" ht="14.25" hidden="1" customHeight="1" x14ac:dyDescent="0.3">
      <c r="A26" s="4"/>
    </row>
    <row r="27" spans="1:26" ht="13.5" hidden="1" customHeight="1" x14ac:dyDescent="0.3">
      <c r="A27" s="4"/>
    </row>
    <row r="28" spans="1:26" ht="14.25" hidden="1" customHeight="1" x14ac:dyDescent="0.3">
      <c r="B28" s="57"/>
      <c r="C28" s="58"/>
      <c r="D28" s="58"/>
      <c r="E28" s="58"/>
      <c r="F28" s="58"/>
      <c r="G28" s="58"/>
      <c r="H28" s="58"/>
      <c r="I28" s="58"/>
    </row>
    <row r="29" spans="1:26" ht="14.25" customHeight="1" x14ac:dyDescent="0.3">
      <c r="B29" s="58"/>
      <c r="C29" s="58"/>
      <c r="D29" s="58"/>
      <c r="E29" s="58"/>
      <c r="F29" s="58"/>
      <c r="G29" s="58"/>
      <c r="H29" s="58"/>
      <c r="I29" s="58"/>
      <c r="K29" s="1">
        <f>SUM(K13:K27)</f>
        <v>0</v>
      </c>
    </row>
    <row r="30" spans="1:26" ht="14.25" customHeight="1" x14ac:dyDescent="0.3">
      <c r="A30" s="6" t="str">
        <f>IF(K29&lt;6,"Does Not Meet Requirement", "Meets Requirement")</f>
        <v>Does Not Meet Requirement</v>
      </c>
      <c r="B30" s="6"/>
      <c r="C30" s="6"/>
      <c r="D30" s="6"/>
      <c r="E30" s="5"/>
      <c r="F30" s="5"/>
      <c r="G30" s="5"/>
      <c r="H30" s="5"/>
      <c r="I30" s="5"/>
    </row>
    <row r="31" spans="1:26" ht="10.5" customHeight="1" x14ac:dyDescent="0.3"/>
    <row r="32" spans="1:26" ht="14.25" customHeight="1" x14ac:dyDescent="0.3">
      <c r="A32" s="7" t="s">
        <v>14</v>
      </c>
      <c r="B32" s="7"/>
      <c r="C32" s="7"/>
      <c r="D32" s="7"/>
      <c r="E32" s="7"/>
      <c r="F32" s="7"/>
      <c r="G32" s="7"/>
      <c r="H32" s="7"/>
      <c r="I32" s="7"/>
      <c r="J32" s="7"/>
      <c r="K32" s="7"/>
      <c r="L32" s="7"/>
      <c r="M32" s="7"/>
      <c r="N32" s="7"/>
      <c r="O32" s="7"/>
      <c r="P32" s="7"/>
      <c r="Q32" s="7"/>
      <c r="R32" s="7"/>
      <c r="S32" s="7"/>
      <c r="T32" s="7"/>
      <c r="U32" s="7"/>
      <c r="V32" s="7"/>
      <c r="W32" s="7"/>
      <c r="X32" s="7"/>
      <c r="Y32" s="7"/>
      <c r="Z32" s="7"/>
    </row>
    <row r="33" spans="1:11" ht="9.75" customHeight="1" x14ac:dyDescent="0.3"/>
    <row r="34" spans="1:11" ht="14.25" customHeight="1" x14ac:dyDescent="0.3">
      <c r="A34" s="3"/>
      <c r="B34" s="1" t="s">
        <v>15</v>
      </c>
      <c r="K34" s="1">
        <f>IF(A34="yes",1,0)</f>
        <v>0</v>
      </c>
    </row>
    <row r="35" spans="1:11" ht="12" customHeight="1" x14ac:dyDescent="0.3">
      <c r="A35" s="4"/>
    </row>
    <row r="36" spans="1:11" ht="14.25" customHeight="1" x14ac:dyDescent="0.3">
      <c r="A36" s="3"/>
      <c r="B36" s="1" t="s">
        <v>16</v>
      </c>
      <c r="K36" s="1">
        <f>IF(A36="yes",1,0)</f>
        <v>0</v>
      </c>
    </row>
    <row r="37" spans="1:11" ht="12.75" customHeight="1" x14ac:dyDescent="0.3">
      <c r="A37" s="4"/>
    </row>
    <row r="38" spans="1:11" ht="14.25" customHeight="1" x14ac:dyDescent="0.3">
      <c r="A38" s="3"/>
      <c r="B38" s="1" t="s">
        <v>17</v>
      </c>
      <c r="K38" s="1">
        <f>IF(A38="yes",1,0)</f>
        <v>0</v>
      </c>
    </row>
    <row r="39" spans="1:11" ht="7.5" customHeight="1" x14ac:dyDescent="0.3">
      <c r="A39" s="4"/>
    </row>
    <row r="40" spans="1:11" ht="17.25" customHeight="1" x14ac:dyDescent="0.3">
      <c r="A40" s="3"/>
      <c r="B40" s="1" t="s">
        <v>18</v>
      </c>
      <c r="K40" s="1">
        <f>IF(A40="yes",1,0)</f>
        <v>0</v>
      </c>
    </row>
    <row r="41" spans="1:11" ht="10.5" customHeight="1" x14ac:dyDescent="0.3">
      <c r="A41" s="4"/>
    </row>
    <row r="42" spans="1:11" ht="14.25" customHeight="1" x14ac:dyDescent="0.3">
      <c r="A42" s="3"/>
      <c r="B42" s="1" t="s">
        <v>19</v>
      </c>
      <c r="K42" s="1">
        <f t="shared" ref="K42:K43" si="0">IF(A42="yes",1,0)</f>
        <v>0</v>
      </c>
    </row>
    <row r="43" spans="1:11" ht="23.25" customHeight="1" x14ac:dyDescent="0.3">
      <c r="A43" s="4"/>
      <c r="K43" s="1">
        <f t="shared" si="0"/>
        <v>0</v>
      </c>
    </row>
    <row r="44" spans="1:11" ht="7.5" customHeight="1" x14ac:dyDescent="0.3"/>
    <row r="45" spans="1:11" ht="14.25" customHeight="1" x14ac:dyDescent="0.3">
      <c r="A45" s="59" t="str">
        <f>IF(K45&lt;3,"Does not meet Requirement","Meets Requirement")</f>
        <v>Does not meet Requirement</v>
      </c>
      <c r="B45" s="58"/>
      <c r="C45" s="58"/>
      <c r="D45" s="58"/>
      <c r="K45" s="1">
        <f>SUM(K34:K43)</f>
        <v>0</v>
      </c>
    </row>
    <row r="46" spans="1:11" ht="14.25" customHeight="1" x14ac:dyDescent="0.3">
      <c r="A46" s="58"/>
      <c r="B46" s="58"/>
      <c r="C46" s="58"/>
      <c r="D46" s="58"/>
    </row>
    <row r="47" spans="1:11" ht="14.25" customHeight="1" x14ac:dyDescent="0.3"/>
    <row r="48" spans="1:11"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sheet="1" objects="1" scenarios="1"/>
  <protectedRanges>
    <protectedRange sqref="B4" name="Range1"/>
    <protectedRange sqref="A13:A24" name="Range2"/>
    <protectedRange sqref="A34:A42" name="Range3"/>
  </protectedRanges>
  <mergeCells count="8">
    <mergeCell ref="B21:I22"/>
    <mergeCell ref="B28:I29"/>
    <mergeCell ref="A45:D46"/>
    <mergeCell ref="A1:I2"/>
    <mergeCell ref="B4:E4"/>
    <mergeCell ref="F4:G4"/>
    <mergeCell ref="H4:I4"/>
    <mergeCell ref="A6:I11"/>
  </mergeCells>
  <dataValidations count="1">
    <dataValidation type="list" allowBlank="1" showErrorMessage="1" sqref="A13 A15 A17 A19 A21 A24 A34 A36 A38 A40 A42" xr:uid="{00000000-0002-0000-0100-000000000000}">
      <formula1>$L$2:$L$4</formula1>
    </dataValidation>
  </dataValidation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1000"/>
  <sheetViews>
    <sheetView showGridLines="0" workbookViewId="0">
      <selection activeCell="B2" sqref="B2:E2"/>
    </sheetView>
  </sheetViews>
  <sheetFormatPr defaultColWidth="14.44140625" defaultRowHeight="15" customHeight="1" x14ac:dyDescent="0.3"/>
  <cols>
    <col min="1" max="4" width="8.6640625" customWidth="1"/>
    <col min="5" max="5" width="11" customWidth="1"/>
    <col min="6" max="6" width="8.6640625" customWidth="1"/>
    <col min="7" max="9" width="9.109375" customWidth="1"/>
    <col min="10" max="10" width="8.88671875" customWidth="1"/>
    <col min="11" max="16" width="9.109375" hidden="1" customWidth="1"/>
    <col min="17" max="28" width="8.6640625" customWidth="1"/>
  </cols>
  <sheetData>
    <row r="1" spans="1:10" ht="14.25" customHeight="1" x14ac:dyDescent="0.3"/>
    <row r="2" spans="1:10" ht="25.5" customHeight="1" x14ac:dyDescent="0.35">
      <c r="A2" s="8" t="s">
        <v>20</v>
      </c>
      <c r="B2" s="85" t="str">
        <f>'2 - Standard Chapter'!$B$4:$E$4</f>
        <v>(Type Chapter Name Here)</v>
      </c>
      <c r="C2" s="62"/>
      <c r="D2" s="62"/>
      <c r="E2" s="62"/>
      <c r="F2" s="86" t="s">
        <v>4</v>
      </c>
      <c r="G2" s="58"/>
      <c r="H2" s="85" t="s">
        <v>21</v>
      </c>
      <c r="I2" s="62"/>
    </row>
    <row r="3" spans="1:10" ht="14.25" customHeight="1" x14ac:dyDescent="0.3">
      <c r="B3" s="10"/>
      <c r="C3" s="10"/>
      <c r="D3" s="10"/>
      <c r="E3" s="10"/>
      <c r="F3" s="10"/>
    </row>
    <row r="4" spans="1:10" ht="14.25" customHeight="1" x14ac:dyDescent="0.3">
      <c r="A4" s="87" t="s">
        <v>22</v>
      </c>
      <c r="B4" s="58"/>
      <c r="C4" s="69"/>
      <c r="D4" s="88"/>
      <c r="E4" s="67"/>
      <c r="G4" s="89" t="s">
        <v>23</v>
      </c>
      <c r="H4" s="88"/>
      <c r="I4" s="67"/>
    </row>
    <row r="5" spans="1:10" ht="14.25" customHeight="1" x14ac:dyDescent="0.3">
      <c r="A5" s="58"/>
      <c r="B5" s="58"/>
      <c r="C5" s="69"/>
      <c r="D5" s="70"/>
      <c r="E5" s="71"/>
      <c r="G5" s="69"/>
      <c r="H5" s="70"/>
      <c r="I5" s="71"/>
    </row>
    <row r="6" spans="1:10" ht="14.25" customHeight="1" x14ac:dyDescent="0.3"/>
    <row r="7" spans="1:10" ht="15" customHeight="1" x14ac:dyDescent="0.3">
      <c r="A7" s="81" t="s">
        <v>24</v>
      </c>
      <c r="B7" s="66"/>
      <c r="C7" s="66"/>
      <c r="D7" s="66"/>
      <c r="E7" s="66"/>
      <c r="F7" s="66"/>
      <c r="G7" s="66"/>
      <c r="H7" s="66"/>
      <c r="I7" s="67"/>
      <c r="J7" s="11"/>
    </row>
    <row r="8" spans="1:10" ht="14.25" customHeight="1" x14ac:dyDescent="0.3">
      <c r="A8" s="68"/>
      <c r="B8" s="58"/>
      <c r="C8" s="58"/>
      <c r="D8" s="58"/>
      <c r="E8" s="58"/>
      <c r="F8" s="58"/>
      <c r="G8" s="58"/>
      <c r="H8" s="58"/>
      <c r="I8" s="69"/>
      <c r="J8" s="11"/>
    </row>
    <row r="9" spans="1:10" ht="14.25" customHeight="1" x14ac:dyDescent="0.3">
      <c r="A9" s="68"/>
      <c r="B9" s="58"/>
      <c r="C9" s="58"/>
      <c r="D9" s="58"/>
      <c r="E9" s="58"/>
      <c r="F9" s="58"/>
      <c r="G9" s="58"/>
      <c r="H9" s="58"/>
      <c r="I9" s="69"/>
      <c r="J9" s="11"/>
    </row>
    <row r="10" spans="1:10" ht="14.25" customHeight="1" x14ac:dyDescent="0.3">
      <c r="A10" s="68"/>
      <c r="B10" s="58"/>
      <c r="C10" s="58"/>
      <c r="D10" s="58"/>
      <c r="E10" s="58"/>
      <c r="F10" s="58"/>
      <c r="G10" s="58"/>
      <c r="H10" s="58"/>
      <c r="I10" s="69"/>
      <c r="J10" s="11"/>
    </row>
    <row r="11" spans="1:10" ht="14.25" customHeight="1" x14ac:dyDescent="0.3">
      <c r="A11" s="70"/>
      <c r="B11" s="62"/>
      <c r="C11" s="62"/>
      <c r="D11" s="62"/>
      <c r="E11" s="62"/>
      <c r="F11" s="62"/>
      <c r="G11" s="62"/>
      <c r="H11" s="62"/>
      <c r="I11" s="71"/>
      <c r="J11" s="11"/>
    </row>
    <row r="12" spans="1:10" ht="14.25" customHeight="1" x14ac:dyDescent="0.3">
      <c r="A12" s="82" t="s">
        <v>25</v>
      </c>
      <c r="B12" s="83"/>
      <c r="C12" s="83"/>
      <c r="D12" s="83"/>
      <c r="E12" s="83"/>
      <c r="F12" s="83"/>
      <c r="G12" s="83"/>
      <c r="H12" s="83"/>
      <c r="I12" s="84"/>
      <c r="J12" s="12"/>
    </row>
    <row r="13" spans="1:10" ht="12" customHeight="1" x14ac:dyDescent="0.35">
      <c r="A13" s="13"/>
      <c r="B13" s="53"/>
      <c r="C13" s="53"/>
      <c r="D13" s="53"/>
      <c r="E13" s="53"/>
      <c r="F13" s="54"/>
      <c r="G13" s="55"/>
      <c r="H13" s="56"/>
      <c r="I13" s="14"/>
      <c r="J13" s="15"/>
    </row>
    <row r="14" spans="1:10" ht="15.75" customHeight="1" x14ac:dyDescent="0.35">
      <c r="A14" s="74" t="s">
        <v>26</v>
      </c>
      <c r="B14" s="58"/>
      <c r="C14" s="58"/>
      <c r="D14" s="3">
        <f>'4 - Growing Leaders'!I57</f>
        <v>0</v>
      </c>
      <c r="E14" s="8"/>
      <c r="F14" s="17"/>
      <c r="G14" s="17"/>
      <c r="H14" s="17"/>
      <c r="I14" s="18"/>
    </row>
    <row r="15" spans="1:10" ht="10.5" customHeight="1" x14ac:dyDescent="0.35">
      <c r="A15" s="16"/>
      <c r="B15" s="19"/>
      <c r="C15" s="19"/>
      <c r="D15" s="4"/>
      <c r="E15" s="8"/>
      <c r="F15" s="17"/>
      <c r="G15" s="17"/>
      <c r="H15" s="17"/>
      <c r="I15" s="18"/>
    </row>
    <row r="16" spans="1:10" ht="15" customHeight="1" x14ac:dyDescent="0.3">
      <c r="A16" s="74" t="s">
        <v>27</v>
      </c>
      <c r="B16" s="58"/>
      <c r="C16" s="58"/>
      <c r="D16" s="3">
        <f>'4 - Growing Leaders'!I60</f>
        <v>0</v>
      </c>
      <c r="E16" s="8"/>
      <c r="F16" s="60" t="s">
        <v>28</v>
      </c>
      <c r="G16" s="58"/>
      <c r="H16" s="58"/>
      <c r="I16" s="69"/>
    </row>
    <row r="17" spans="1:16" ht="10.5" customHeight="1" x14ac:dyDescent="0.3">
      <c r="A17" s="16"/>
      <c r="B17" s="19"/>
      <c r="C17" s="19"/>
      <c r="D17" s="4"/>
      <c r="E17" s="8"/>
      <c r="F17" s="58"/>
      <c r="G17" s="58"/>
      <c r="H17" s="58"/>
      <c r="I17" s="69"/>
    </row>
    <row r="18" spans="1:16" ht="15" customHeight="1" x14ac:dyDescent="0.3">
      <c r="A18" s="74" t="s">
        <v>29</v>
      </c>
      <c r="B18" s="58"/>
      <c r="C18" s="58"/>
      <c r="D18" s="3">
        <f>'4 - Growing Leaders'!I63</f>
        <v>0</v>
      </c>
      <c r="E18" s="8"/>
      <c r="G18" s="73">
        <f>SUM(D14:D22)</f>
        <v>0</v>
      </c>
      <c r="H18" s="67"/>
      <c r="I18" s="18"/>
    </row>
    <row r="19" spans="1:16" ht="10.5" customHeight="1" x14ac:dyDescent="0.3">
      <c r="A19" s="20"/>
      <c r="B19" s="21"/>
      <c r="C19" s="19"/>
      <c r="D19" s="22"/>
      <c r="E19" s="8"/>
      <c r="G19" s="68"/>
      <c r="H19" s="69"/>
      <c r="I19" s="18"/>
    </row>
    <row r="20" spans="1:16" ht="15" customHeight="1" x14ac:dyDescent="0.3">
      <c r="A20" s="74" t="s">
        <v>30</v>
      </c>
      <c r="B20" s="58"/>
      <c r="C20" s="58"/>
      <c r="D20" s="3">
        <f>'4 - Growing Leaders'!I66</f>
        <v>0</v>
      </c>
      <c r="E20" s="8"/>
      <c r="G20" s="70"/>
      <c r="H20" s="71"/>
      <c r="I20" s="18"/>
    </row>
    <row r="21" spans="1:16" ht="10.5" customHeight="1" x14ac:dyDescent="0.35">
      <c r="A21" s="20"/>
      <c r="B21" s="21"/>
      <c r="C21" s="19"/>
      <c r="D21" s="22"/>
      <c r="E21" s="8"/>
      <c r="F21" s="8"/>
      <c r="H21" s="17"/>
      <c r="I21" s="18"/>
    </row>
    <row r="22" spans="1:16" ht="15" customHeight="1" x14ac:dyDescent="0.35">
      <c r="A22" s="75" t="s">
        <v>31</v>
      </c>
      <c r="B22" s="62"/>
      <c r="C22" s="62"/>
      <c r="D22" s="3">
        <f>'4 - Growing Leaders'!I69</f>
        <v>0</v>
      </c>
      <c r="E22" s="23"/>
      <c r="F22" s="23"/>
      <c r="G22" s="23"/>
      <c r="H22" s="24"/>
      <c r="I22" s="25"/>
    </row>
    <row r="23" spans="1:16" ht="9" customHeight="1" x14ac:dyDescent="0.35">
      <c r="A23" s="20"/>
      <c r="B23" s="21"/>
      <c r="C23" s="19"/>
      <c r="D23" s="4"/>
      <c r="E23" s="8"/>
      <c r="F23" s="8"/>
      <c r="H23" s="17"/>
      <c r="I23" s="18"/>
      <c r="O23" s="1" t="s">
        <v>32</v>
      </c>
      <c r="P23" s="1" t="s">
        <v>33</v>
      </c>
    </row>
    <row r="24" spans="1:16" ht="15" customHeight="1" x14ac:dyDescent="0.35">
      <c r="A24" s="74" t="s">
        <v>34</v>
      </c>
      <c r="B24" s="58"/>
      <c r="C24" s="58"/>
      <c r="D24" s="3">
        <f>'5 - Building Communities'!I43</f>
        <v>0</v>
      </c>
      <c r="E24" s="8"/>
      <c r="F24" s="8"/>
      <c r="H24" s="17"/>
      <c r="I24" s="18"/>
      <c r="O24" s="1">
        <v>0</v>
      </c>
      <c r="P24" s="1" t="s">
        <v>35</v>
      </c>
    </row>
    <row r="25" spans="1:16" ht="10.5" customHeight="1" x14ac:dyDescent="0.35">
      <c r="A25" s="16"/>
      <c r="B25" s="21"/>
      <c r="C25" s="19"/>
      <c r="D25" s="4"/>
      <c r="E25" s="8"/>
      <c r="F25" s="8"/>
      <c r="H25" s="26"/>
      <c r="I25" s="18"/>
      <c r="O25" s="1">
        <v>100</v>
      </c>
      <c r="P25" s="1" t="s">
        <v>36</v>
      </c>
    </row>
    <row r="26" spans="1:16" ht="15" customHeight="1" x14ac:dyDescent="0.3">
      <c r="A26" s="74" t="s">
        <v>37</v>
      </c>
      <c r="B26" s="58"/>
      <c r="C26" s="58"/>
      <c r="D26" s="3">
        <f>'5 - Building Communities'!I46</f>
        <v>0</v>
      </c>
      <c r="E26" s="8"/>
      <c r="F26" s="60" t="s">
        <v>38</v>
      </c>
      <c r="G26" s="58"/>
      <c r="H26" s="58"/>
      <c r="I26" s="69"/>
      <c r="J26" s="8"/>
      <c r="K26" s="8"/>
      <c r="O26" s="1">
        <v>200</v>
      </c>
      <c r="P26" s="1" t="s">
        <v>39</v>
      </c>
    </row>
    <row r="27" spans="1:16" ht="10.5" customHeight="1" x14ac:dyDescent="0.3">
      <c r="A27" s="16"/>
      <c r="B27" s="21"/>
      <c r="C27" s="19"/>
      <c r="D27" s="4"/>
      <c r="E27" s="8"/>
      <c r="F27" s="58"/>
      <c r="G27" s="58"/>
      <c r="H27" s="58"/>
      <c r="I27" s="69"/>
      <c r="J27" s="8"/>
      <c r="K27" s="8"/>
      <c r="O27" s="1">
        <v>300</v>
      </c>
      <c r="P27" s="1" t="s">
        <v>40</v>
      </c>
    </row>
    <row r="28" spans="1:16" ht="15" customHeight="1" x14ac:dyDescent="0.3">
      <c r="A28" s="74" t="s">
        <v>41</v>
      </c>
      <c r="B28" s="58"/>
      <c r="C28" s="58"/>
      <c r="D28" s="3">
        <f>'5 - Building Communities'!I49</f>
        <v>0</v>
      </c>
      <c r="E28" s="8"/>
      <c r="F28" s="8"/>
      <c r="G28" s="73">
        <f>SUM(D24:D32)</f>
        <v>0</v>
      </c>
      <c r="H28" s="67"/>
      <c r="I28" s="18"/>
    </row>
    <row r="29" spans="1:16" ht="9.75" customHeight="1" x14ac:dyDescent="0.3">
      <c r="A29" s="16"/>
      <c r="B29" s="21"/>
      <c r="C29" s="19"/>
      <c r="D29" s="4"/>
      <c r="E29" s="8"/>
      <c r="F29" s="21"/>
      <c r="G29" s="68"/>
      <c r="H29" s="69"/>
      <c r="I29" s="18"/>
    </row>
    <row r="30" spans="1:16" ht="15" customHeight="1" x14ac:dyDescent="0.3">
      <c r="A30" s="74" t="s">
        <v>42</v>
      </c>
      <c r="B30" s="58"/>
      <c r="C30" s="58"/>
      <c r="D30" s="3">
        <f>'5 - Building Communities'!I52</f>
        <v>0</v>
      </c>
      <c r="E30" s="21"/>
      <c r="F30" s="21"/>
      <c r="G30" s="70"/>
      <c r="H30" s="71"/>
      <c r="I30" s="18"/>
    </row>
    <row r="31" spans="1:16" ht="10.5" customHeight="1" x14ac:dyDescent="0.35">
      <c r="A31" s="16"/>
      <c r="B31" s="21"/>
      <c r="C31" s="19"/>
      <c r="D31" s="4"/>
      <c r="E31" s="21"/>
      <c r="F31" s="21"/>
      <c r="H31" s="26"/>
      <c r="I31" s="18"/>
    </row>
    <row r="32" spans="1:16" ht="15" customHeight="1" x14ac:dyDescent="0.35">
      <c r="A32" s="75" t="s">
        <v>43</v>
      </c>
      <c r="B32" s="62"/>
      <c r="C32" s="62"/>
      <c r="D32" s="3">
        <f>'5 - Building Communities'!I55</f>
        <v>0</v>
      </c>
      <c r="E32" s="27"/>
      <c r="F32" s="27"/>
      <c r="G32" s="23"/>
      <c r="H32" s="9"/>
      <c r="I32" s="25"/>
    </row>
    <row r="33" spans="1:12" ht="12.75" customHeight="1" x14ac:dyDescent="0.35">
      <c r="A33" s="20"/>
      <c r="B33" s="19"/>
      <c r="C33" s="19"/>
      <c r="D33" s="22"/>
      <c r="H33" s="26"/>
      <c r="I33" s="18"/>
    </row>
    <row r="34" spans="1:12" ht="14.25" customHeight="1" x14ac:dyDescent="0.35">
      <c r="A34" s="80" t="s">
        <v>44</v>
      </c>
      <c r="B34" s="58"/>
      <c r="C34" s="58"/>
      <c r="D34" s="3">
        <f>'6 - Strengthening Agriculture'!I45</f>
        <v>0</v>
      </c>
      <c r="E34" s="21"/>
      <c r="F34" s="21"/>
      <c r="H34" s="26"/>
      <c r="I34" s="18"/>
    </row>
    <row r="35" spans="1:12" ht="10.5" customHeight="1" x14ac:dyDescent="0.35">
      <c r="A35" s="16"/>
      <c r="B35" s="21"/>
      <c r="C35" s="19"/>
      <c r="D35" s="4"/>
      <c r="E35" s="21"/>
      <c r="F35" s="21"/>
      <c r="H35" s="26"/>
      <c r="I35" s="18"/>
    </row>
    <row r="36" spans="1:12" ht="12.75" customHeight="1" x14ac:dyDescent="0.35">
      <c r="A36" s="74" t="s">
        <v>45</v>
      </c>
      <c r="B36" s="58"/>
      <c r="C36" s="58"/>
      <c r="D36" s="3">
        <f>'6 - Strengthening Agriculture'!I48</f>
        <v>0</v>
      </c>
      <c r="E36" s="21"/>
      <c r="F36" s="60" t="s">
        <v>46</v>
      </c>
      <c r="G36" s="58"/>
      <c r="H36" s="58"/>
      <c r="I36" s="69"/>
      <c r="J36" s="17"/>
      <c r="K36" s="72"/>
      <c r="L36" s="58"/>
    </row>
    <row r="37" spans="1:12" ht="10.5" customHeight="1" x14ac:dyDescent="0.35">
      <c r="A37" s="16"/>
      <c r="B37" s="21"/>
      <c r="C37" s="19"/>
      <c r="D37" s="4"/>
      <c r="E37" s="21"/>
      <c r="F37" s="58"/>
      <c r="G37" s="58"/>
      <c r="H37" s="58"/>
      <c r="I37" s="69"/>
      <c r="J37" s="17"/>
      <c r="K37" s="58"/>
      <c r="L37" s="58"/>
    </row>
    <row r="38" spans="1:12" ht="14.25" customHeight="1" x14ac:dyDescent="0.3">
      <c r="A38" s="74" t="s">
        <v>47</v>
      </c>
      <c r="B38" s="58"/>
      <c r="C38" s="58"/>
      <c r="D38" s="3">
        <f>'6 - Strengthening Agriculture'!I51</f>
        <v>0</v>
      </c>
      <c r="E38" s="21"/>
      <c r="F38" s="21"/>
      <c r="G38" s="73">
        <f>SUM(D34:D42)</f>
        <v>0</v>
      </c>
      <c r="H38" s="67"/>
      <c r="I38" s="18"/>
    </row>
    <row r="39" spans="1:12" ht="10.5" customHeight="1" x14ac:dyDescent="0.3">
      <c r="A39" s="16"/>
      <c r="B39" s="21"/>
      <c r="C39" s="19"/>
      <c r="D39" s="4"/>
      <c r="E39" s="21"/>
      <c r="F39" s="21"/>
      <c r="G39" s="68"/>
      <c r="H39" s="69"/>
      <c r="I39" s="18"/>
    </row>
    <row r="40" spans="1:12" ht="13.5" customHeight="1" x14ac:dyDescent="0.3">
      <c r="A40" s="74" t="s">
        <v>48</v>
      </c>
      <c r="B40" s="58"/>
      <c r="C40" s="58"/>
      <c r="D40" s="3">
        <f>'6 - Strengthening Agriculture'!I54</f>
        <v>0</v>
      </c>
      <c r="E40" s="21"/>
      <c r="F40" s="21"/>
      <c r="G40" s="70"/>
      <c r="H40" s="71"/>
      <c r="I40" s="18"/>
    </row>
    <row r="41" spans="1:12" ht="10.5" customHeight="1" x14ac:dyDescent="0.35">
      <c r="A41" s="16"/>
      <c r="B41" s="21"/>
      <c r="C41" s="19"/>
      <c r="D41" s="4"/>
      <c r="E41" s="21"/>
      <c r="F41" s="21"/>
      <c r="H41" s="26"/>
      <c r="I41" s="18"/>
    </row>
    <row r="42" spans="1:12" ht="14.25" customHeight="1" x14ac:dyDescent="0.35">
      <c r="A42" s="75" t="s">
        <v>49</v>
      </c>
      <c r="B42" s="62"/>
      <c r="C42" s="62"/>
      <c r="D42" s="3">
        <f>'6 - Strengthening Agriculture'!I57</f>
        <v>0</v>
      </c>
      <c r="E42" s="27"/>
      <c r="F42" s="27"/>
      <c r="G42" s="23"/>
      <c r="H42" s="9"/>
      <c r="I42" s="25"/>
    </row>
    <row r="43" spans="1:12" ht="10.5" customHeight="1" x14ac:dyDescent="0.35">
      <c r="A43" s="19"/>
      <c r="B43" s="21"/>
      <c r="C43" s="21"/>
      <c r="D43" s="21"/>
      <c r="E43" s="21"/>
      <c r="H43" s="26"/>
    </row>
    <row r="44" spans="1:12" ht="14.25" customHeight="1" x14ac:dyDescent="0.3">
      <c r="C44" s="76" t="s">
        <v>50</v>
      </c>
      <c r="D44" s="58"/>
      <c r="E44" s="58"/>
      <c r="F44" s="77">
        <f>SUM(G38+G28+G18)</f>
        <v>0</v>
      </c>
      <c r="G44" s="66"/>
      <c r="H44" s="67"/>
    </row>
    <row r="45" spans="1:12" ht="10.5" customHeight="1" x14ac:dyDescent="0.3">
      <c r="C45" s="58"/>
      <c r="D45" s="58"/>
      <c r="E45" s="58"/>
      <c r="F45" s="68"/>
      <c r="G45" s="58"/>
      <c r="H45" s="69"/>
    </row>
    <row r="46" spans="1:12" ht="14.25" customHeight="1" x14ac:dyDescent="0.3">
      <c r="C46" s="58"/>
      <c r="D46" s="58"/>
      <c r="E46" s="58"/>
      <c r="F46" s="70"/>
      <c r="G46" s="62"/>
      <c r="H46" s="71"/>
    </row>
    <row r="47" spans="1:12" ht="10.5" customHeight="1" x14ac:dyDescent="0.3">
      <c r="C47" s="78" t="s">
        <v>51</v>
      </c>
      <c r="D47" s="58"/>
      <c r="E47" s="58"/>
      <c r="F47" s="79" t="str">
        <f>VLOOKUP(F44,O24:P27,2,TRUE)</f>
        <v>No Rating</v>
      </c>
      <c r="G47" s="66"/>
      <c r="H47" s="67"/>
    </row>
    <row r="48" spans="1:12" ht="14.25" customHeight="1" x14ac:dyDescent="0.3">
      <c r="C48" s="58"/>
      <c r="D48" s="58"/>
      <c r="E48" s="58"/>
      <c r="F48" s="70"/>
      <c r="G48" s="62"/>
      <c r="H48" s="71"/>
    </row>
    <row r="49" ht="10.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sheet="1" objects="1" scenarios="1"/>
  <protectedRanges>
    <protectedRange sqref="B2" name="Range1"/>
  </protectedRanges>
  <mergeCells count="35">
    <mergeCell ref="B2:E2"/>
    <mergeCell ref="F2:G2"/>
    <mergeCell ref="H2:I2"/>
    <mergeCell ref="A4:C5"/>
    <mergeCell ref="D4:E5"/>
    <mergeCell ref="G4:G5"/>
    <mergeCell ref="H4:I5"/>
    <mergeCell ref="A7:I11"/>
    <mergeCell ref="A12:I12"/>
    <mergeCell ref="A14:C14"/>
    <mergeCell ref="A16:C16"/>
    <mergeCell ref="F16:I17"/>
    <mergeCell ref="A18:C18"/>
    <mergeCell ref="G18:H20"/>
    <mergeCell ref="A20:C20"/>
    <mergeCell ref="A22:C22"/>
    <mergeCell ref="A24:C24"/>
    <mergeCell ref="C47:E48"/>
    <mergeCell ref="F47:H48"/>
    <mergeCell ref="A26:C26"/>
    <mergeCell ref="F26:I27"/>
    <mergeCell ref="A28:C28"/>
    <mergeCell ref="G28:H30"/>
    <mergeCell ref="A38:C38"/>
    <mergeCell ref="A30:C30"/>
    <mergeCell ref="A32:C32"/>
    <mergeCell ref="A34:C34"/>
    <mergeCell ref="A36:C36"/>
    <mergeCell ref="F36:I37"/>
    <mergeCell ref="K36:L37"/>
    <mergeCell ref="G38:H40"/>
    <mergeCell ref="A40:C40"/>
    <mergeCell ref="A42:C42"/>
    <mergeCell ref="C44:E46"/>
    <mergeCell ref="F44:H46"/>
  </mergeCells>
  <conditionalFormatting sqref="F44:H46">
    <cfRule type="cellIs" dxfId="5" priority="1" stopIfTrue="1" operator="greaterThanOrEqual">
      <formula>450</formula>
    </cfRule>
    <cfRule type="cellIs" dxfId="4" priority="2" stopIfTrue="1" operator="between">
      <formula>350</formula>
      <formula>449</formula>
    </cfRule>
    <cfRule type="cellIs" dxfId="3" priority="3" stopIfTrue="1" operator="between">
      <formula>250</formula>
      <formula>349</formula>
    </cfRule>
  </conditionalFormatting>
  <conditionalFormatting sqref="F47:H48">
    <cfRule type="containsText" dxfId="2" priority="4" stopIfTrue="1" operator="containsText" text="Gold">
      <formula>NOT(ISERROR(SEARCH(("Gold"),(F47))))</formula>
    </cfRule>
    <cfRule type="containsText" dxfId="1" priority="5" stopIfTrue="1" operator="containsText" text="Silver">
      <formula>NOT(ISERROR(SEARCH(("Silver"),(F47))))</formula>
    </cfRule>
    <cfRule type="containsText" dxfId="0" priority="6" stopIfTrue="1" operator="containsText" text="Bronze">
      <formula>NOT(ISERROR(SEARCH(("Bronze"),(F47))))</formula>
    </cfRule>
  </conditionalFormatting>
  <pageMargins left="0.7" right="0.7" top="0.75" bottom="0.75" header="0" footer="0"/>
  <pageSetup orientation="portrait"/>
  <headerFooter>
    <oddHeader>&amp;CKentucky FFA Association Middle School Chapter Rating Form</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FF"/>
  </sheetPr>
  <dimension ref="A1:Y1001"/>
  <sheetViews>
    <sheetView showGridLines="0" topLeftCell="A21" workbookViewId="0">
      <selection activeCell="F36" sqref="F36:G46"/>
    </sheetView>
  </sheetViews>
  <sheetFormatPr defaultColWidth="14.44140625" defaultRowHeight="15" customHeight="1" x14ac:dyDescent="0.3"/>
  <cols>
    <col min="1" max="3" width="8.6640625" customWidth="1"/>
    <col min="4" max="4" width="10.44140625" customWidth="1"/>
    <col min="5" max="5" width="9.88671875" customWidth="1"/>
    <col min="6" max="6" width="10.33203125" customWidth="1"/>
    <col min="7" max="7" width="14" customWidth="1"/>
    <col min="8" max="9" width="9.109375" customWidth="1"/>
    <col min="10" max="14" width="9.109375" hidden="1" customWidth="1"/>
    <col min="15" max="15" width="9.109375" customWidth="1"/>
    <col min="16" max="22" width="8.6640625" customWidth="1"/>
    <col min="23" max="23" width="10.5546875" customWidth="1"/>
    <col min="24" max="26" width="8.6640625" customWidth="1"/>
  </cols>
  <sheetData>
    <row r="1" spans="1:24" ht="14.25" customHeight="1" x14ac:dyDescent="0.35">
      <c r="A1" s="17" t="s">
        <v>52</v>
      </c>
      <c r="F1" s="22"/>
      <c r="G1" s="22"/>
      <c r="H1" s="85" t="s">
        <v>21</v>
      </c>
      <c r="I1" s="62"/>
      <c r="L1" s="22"/>
      <c r="M1" s="22"/>
      <c r="N1" s="22"/>
    </row>
    <row r="2" spans="1:24" ht="14.25" customHeight="1" x14ac:dyDescent="0.3">
      <c r="A2" s="99" t="s">
        <v>53</v>
      </c>
      <c r="B2" s="83"/>
      <c r="C2" s="83"/>
      <c r="D2" s="83"/>
      <c r="E2" s="84"/>
      <c r="F2" s="28" t="s">
        <v>54</v>
      </c>
      <c r="G2" s="29" t="s">
        <v>55</v>
      </c>
      <c r="H2" s="28" t="s">
        <v>56</v>
      </c>
      <c r="I2" s="28" t="s">
        <v>57</v>
      </c>
      <c r="L2" s="22"/>
      <c r="M2" s="22"/>
      <c r="N2" s="22"/>
    </row>
    <row r="3" spans="1:24" ht="14.25" customHeight="1" x14ac:dyDescent="0.3">
      <c r="A3" s="95" t="s">
        <v>58</v>
      </c>
      <c r="B3" s="83"/>
      <c r="C3" s="83"/>
      <c r="D3" s="83"/>
      <c r="E3" s="84"/>
      <c r="F3" s="30"/>
      <c r="G3" s="30"/>
      <c r="H3" s="30">
        <v>5</v>
      </c>
      <c r="I3" s="30">
        <f t="shared" ref="I3:I6" si="0">IF(F3="yes",H3,0)</f>
        <v>0</v>
      </c>
      <c r="L3" s="22"/>
      <c r="M3" s="22"/>
      <c r="N3" s="22" t="s">
        <v>59</v>
      </c>
    </row>
    <row r="4" spans="1:24" ht="14.25" customHeight="1" x14ac:dyDescent="0.3">
      <c r="A4" s="95" t="s">
        <v>60</v>
      </c>
      <c r="B4" s="83"/>
      <c r="C4" s="83"/>
      <c r="D4" s="83"/>
      <c r="E4" s="84"/>
      <c r="F4" s="30"/>
      <c r="G4" s="30"/>
      <c r="H4" s="30">
        <v>4</v>
      </c>
      <c r="I4" s="30">
        <f t="shared" si="0"/>
        <v>0</v>
      </c>
      <c r="L4" s="22"/>
      <c r="M4" s="22"/>
      <c r="N4" s="22"/>
    </row>
    <row r="5" spans="1:24" ht="14.25" customHeight="1" x14ac:dyDescent="0.3">
      <c r="A5" s="95" t="s">
        <v>61</v>
      </c>
      <c r="B5" s="83"/>
      <c r="C5" s="83"/>
      <c r="D5" s="83"/>
      <c r="E5" s="84"/>
      <c r="F5" s="30"/>
      <c r="G5" s="30"/>
      <c r="H5" s="30">
        <v>5</v>
      </c>
      <c r="I5" s="30">
        <f t="shared" si="0"/>
        <v>0</v>
      </c>
      <c r="L5" s="22"/>
      <c r="M5" s="22"/>
      <c r="N5" s="22"/>
    </row>
    <row r="6" spans="1:24" ht="14.25" customHeight="1" x14ac:dyDescent="0.3">
      <c r="A6" s="95" t="s">
        <v>62</v>
      </c>
      <c r="B6" s="83"/>
      <c r="C6" s="83"/>
      <c r="D6" s="83"/>
      <c r="E6" s="84"/>
      <c r="F6" s="30"/>
      <c r="G6" s="30"/>
      <c r="H6" s="30">
        <v>4</v>
      </c>
      <c r="I6" s="30">
        <f t="shared" si="0"/>
        <v>0</v>
      </c>
      <c r="L6" s="22"/>
      <c r="M6" s="22"/>
      <c r="N6" s="22"/>
    </row>
    <row r="7" spans="1:24" ht="14.25" customHeight="1" x14ac:dyDescent="0.3">
      <c r="F7" s="22"/>
      <c r="G7" s="22"/>
      <c r="H7" s="22"/>
      <c r="I7" s="22"/>
      <c r="L7" s="22"/>
      <c r="M7" s="22"/>
      <c r="N7" s="22"/>
    </row>
    <row r="8" spans="1:24" ht="15" customHeight="1" x14ac:dyDescent="0.35">
      <c r="A8" s="17" t="s">
        <v>63</v>
      </c>
      <c r="F8" s="22"/>
      <c r="G8" s="22"/>
      <c r="H8" s="22"/>
      <c r="I8" s="22"/>
      <c r="L8" s="22"/>
      <c r="M8" s="22"/>
      <c r="N8" s="22"/>
    </row>
    <row r="9" spans="1:24" ht="14.25" customHeight="1" x14ac:dyDescent="0.3">
      <c r="A9" s="99" t="s">
        <v>53</v>
      </c>
      <c r="B9" s="83"/>
      <c r="C9" s="83"/>
      <c r="D9" s="83"/>
      <c r="E9" s="84"/>
      <c r="F9" s="28" t="s">
        <v>54</v>
      </c>
      <c r="G9" s="29" t="s">
        <v>55</v>
      </c>
      <c r="H9" s="28" t="s">
        <v>56</v>
      </c>
      <c r="I9" s="28" t="s">
        <v>57</v>
      </c>
      <c r="L9" s="22"/>
      <c r="M9" s="22"/>
      <c r="N9" s="22"/>
    </row>
    <row r="10" spans="1:24" ht="14.25" customHeight="1" x14ac:dyDescent="0.3">
      <c r="A10" s="95" t="s">
        <v>64</v>
      </c>
      <c r="B10" s="83"/>
      <c r="C10" s="83"/>
      <c r="D10" s="83"/>
      <c r="E10" s="84"/>
      <c r="F10" s="30"/>
      <c r="G10" s="30"/>
      <c r="H10" s="30">
        <v>2</v>
      </c>
      <c r="I10" s="30">
        <f t="shared" ref="I10:I16" si="1">IF(F10="yes",H10,0)</f>
        <v>0</v>
      </c>
      <c r="L10" s="22"/>
      <c r="M10" s="22"/>
      <c r="N10" s="22"/>
    </row>
    <row r="11" spans="1:24" ht="14.25" customHeight="1" x14ac:dyDescent="0.3">
      <c r="A11" s="95" t="s">
        <v>65</v>
      </c>
      <c r="B11" s="83"/>
      <c r="C11" s="83"/>
      <c r="D11" s="83"/>
      <c r="E11" s="84"/>
      <c r="F11" s="30"/>
      <c r="G11" s="30"/>
      <c r="H11" s="30">
        <v>5</v>
      </c>
      <c r="I11" s="30">
        <f t="shared" si="1"/>
        <v>0</v>
      </c>
      <c r="L11" s="22"/>
      <c r="M11" s="22"/>
      <c r="N11" s="22"/>
    </row>
    <row r="12" spans="1:24" ht="14.25" customHeight="1" x14ac:dyDescent="0.3">
      <c r="A12" s="95" t="s">
        <v>66</v>
      </c>
      <c r="B12" s="83"/>
      <c r="C12" s="83"/>
      <c r="D12" s="83"/>
      <c r="E12" s="84"/>
      <c r="F12" s="30"/>
      <c r="G12" s="30"/>
      <c r="H12" s="30">
        <v>5</v>
      </c>
      <c r="I12" s="30">
        <f t="shared" si="1"/>
        <v>0</v>
      </c>
      <c r="L12" s="22"/>
      <c r="M12" s="22"/>
      <c r="N12" s="22"/>
      <c r="P12" s="31"/>
      <c r="Q12" s="31"/>
      <c r="R12" s="31"/>
      <c r="S12" s="31"/>
      <c r="T12" s="31"/>
      <c r="U12" s="31"/>
      <c r="V12" s="31"/>
      <c r="W12" s="31"/>
      <c r="X12" s="31"/>
    </row>
    <row r="13" spans="1:24" ht="14.25" customHeight="1" x14ac:dyDescent="0.3">
      <c r="A13" s="95" t="s">
        <v>67</v>
      </c>
      <c r="B13" s="83"/>
      <c r="C13" s="83"/>
      <c r="D13" s="83"/>
      <c r="E13" s="84"/>
      <c r="F13" s="30"/>
      <c r="G13" s="30"/>
      <c r="H13" s="30">
        <v>5</v>
      </c>
      <c r="I13" s="30">
        <f t="shared" si="1"/>
        <v>0</v>
      </c>
      <c r="L13" s="22"/>
      <c r="M13" s="22"/>
      <c r="N13" s="22"/>
    </row>
    <row r="14" spans="1:24" ht="14.25" customHeight="1" x14ac:dyDescent="0.3">
      <c r="A14" s="95" t="s">
        <v>68</v>
      </c>
      <c r="B14" s="83"/>
      <c r="C14" s="83"/>
      <c r="D14" s="83"/>
      <c r="E14" s="84"/>
      <c r="F14" s="30"/>
      <c r="G14" s="30"/>
      <c r="H14" s="30">
        <v>5</v>
      </c>
      <c r="I14" s="30">
        <f t="shared" si="1"/>
        <v>0</v>
      </c>
      <c r="N14" s="22"/>
    </row>
    <row r="15" spans="1:24" ht="15" customHeight="1" x14ac:dyDescent="0.3">
      <c r="A15" s="95" t="s">
        <v>69</v>
      </c>
      <c r="B15" s="83"/>
      <c r="C15" s="83"/>
      <c r="D15" s="83"/>
      <c r="E15" s="84"/>
      <c r="F15" s="30"/>
      <c r="G15" s="30"/>
      <c r="H15" s="30">
        <v>5</v>
      </c>
      <c r="I15" s="30">
        <f t="shared" si="1"/>
        <v>0</v>
      </c>
      <c r="N15" s="22"/>
      <c r="P15" s="32"/>
      <c r="Q15" s="33"/>
      <c r="R15" s="33"/>
      <c r="S15" s="33"/>
      <c r="T15" s="33"/>
      <c r="U15" s="33"/>
      <c r="V15" s="33"/>
      <c r="W15" s="33"/>
      <c r="X15" s="33"/>
    </row>
    <row r="16" spans="1:24" ht="14.25" customHeight="1" x14ac:dyDescent="0.3">
      <c r="A16" s="98" t="s">
        <v>70</v>
      </c>
      <c r="B16" s="83"/>
      <c r="C16" s="83"/>
      <c r="D16" s="83"/>
      <c r="E16" s="84"/>
      <c r="F16" s="30"/>
      <c r="G16" s="30"/>
      <c r="H16" s="30">
        <v>5</v>
      </c>
      <c r="I16" s="30">
        <f t="shared" si="1"/>
        <v>0</v>
      </c>
      <c r="N16" s="22"/>
      <c r="O16" s="96" t="s">
        <v>71</v>
      </c>
      <c r="P16" s="66"/>
      <c r="Q16" s="66"/>
      <c r="R16" s="66"/>
      <c r="S16" s="66"/>
      <c r="T16" s="66"/>
      <c r="U16" s="66"/>
      <c r="V16" s="66"/>
      <c r="W16" s="67"/>
      <c r="X16" s="33"/>
    </row>
    <row r="17" spans="1:24" ht="14.25" customHeight="1" x14ac:dyDescent="0.3">
      <c r="A17" s="34"/>
      <c r="B17" s="34"/>
      <c r="C17" s="34"/>
      <c r="D17" s="34"/>
      <c r="E17" s="34"/>
      <c r="F17" s="22"/>
      <c r="G17" s="22"/>
      <c r="H17" s="22"/>
      <c r="I17" s="22"/>
      <c r="N17" s="22"/>
      <c r="O17" s="68"/>
      <c r="P17" s="58"/>
      <c r="Q17" s="58"/>
      <c r="R17" s="58"/>
      <c r="S17" s="58"/>
      <c r="T17" s="58"/>
      <c r="U17" s="58"/>
      <c r="V17" s="58"/>
      <c r="W17" s="69"/>
    </row>
    <row r="18" spans="1:24" ht="14.25" customHeight="1" x14ac:dyDescent="0.35">
      <c r="A18" s="17" t="s">
        <v>72</v>
      </c>
      <c r="F18" s="22"/>
      <c r="G18" s="22"/>
      <c r="H18" s="22"/>
      <c r="I18" s="22"/>
      <c r="N18" s="22"/>
      <c r="O18" s="68"/>
      <c r="P18" s="58"/>
      <c r="Q18" s="58"/>
      <c r="R18" s="58"/>
      <c r="S18" s="58"/>
      <c r="T18" s="58"/>
      <c r="U18" s="58"/>
      <c r="V18" s="58"/>
      <c r="W18" s="69"/>
    </row>
    <row r="19" spans="1:24" ht="14.25" customHeight="1" x14ac:dyDescent="0.3">
      <c r="A19" s="99" t="s">
        <v>53</v>
      </c>
      <c r="B19" s="83"/>
      <c r="C19" s="83"/>
      <c r="D19" s="83"/>
      <c r="E19" s="84"/>
      <c r="F19" s="28" t="s">
        <v>54</v>
      </c>
      <c r="G19" s="29" t="s">
        <v>55</v>
      </c>
      <c r="H19" s="28" t="s">
        <v>56</v>
      </c>
      <c r="I19" s="28" t="s">
        <v>57</v>
      </c>
      <c r="N19" s="22"/>
      <c r="O19" s="70"/>
      <c r="P19" s="62"/>
      <c r="Q19" s="62"/>
      <c r="R19" s="62"/>
      <c r="S19" s="62"/>
      <c r="T19" s="62"/>
      <c r="U19" s="62"/>
      <c r="V19" s="62"/>
      <c r="W19" s="71"/>
    </row>
    <row r="20" spans="1:24" ht="14.25" customHeight="1" x14ac:dyDescent="0.3">
      <c r="A20" s="95" t="s">
        <v>73</v>
      </c>
      <c r="B20" s="83"/>
      <c r="C20" s="83"/>
      <c r="D20" s="83"/>
      <c r="E20" s="84"/>
      <c r="F20" s="30"/>
      <c r="G20" s="30"/>
      <c r="H20" s="30">
        <v>3</v>
      </c>
      <c r="I20" s="30">
        <f t="shared" ref="I20:I27" si="2">IF(F20="yes",H20,0)</f>
        <v>0</v>
      </c>
      <c r="N20" s="22"/>
    </row>
    <row r="21" spans="1:24" ht="14.25" customHeight="1" x14ac:dyDescent="0.3">
      <c r="A21" s="95" t="s">
        <v>74</v>
      </c>
      <c r="B21" s="83"/>
      <c r="C21" s="83"/>
      <c r="D21" s="83"/>
      <c r="E21" s="84"/>
      <c r="F21" s="30"/>
      <c r="G21" s="30"/>
      <c r="H21" s="30">
        <v>3</v>
      </c>
      <c r="I21" s="30">
        <f t="shared" si="2"/>
        <v>0</v>
      </c>
      <c r="N21" s="22"/>
      <c r="P21" s="33"/>
      <c r="Q21" s="33"/>
      <c r="R21" s="33"/>
      <c r="S21" s="33"/>
      <c r="T21" s="33"/>
      <c r="U21" s="33"/>
      <c r="V21" s="33"/>
      <c r="W21" s="33"/>
      <c r="X21" s="33"/>
    </row>
    <row r="22" spans="1:24" ht="14.25" customHeight="1" x14ac:dyDescent="0.3">
      <c r="A22" s="95" t="s">
        <v>75</v>
      </c>
      <c r="B22" s="83"/>
      <c r="C22" s="83"/>
      <c r="D22" s="83"/>
      <c r="E22" s="84"/>
      <c r="F22" s="30"/>
      <c r="G22" s="30"/>
      <c r="H22" s="30">
        <v>3</v>
      </c>
      <c r="I22" s="30">
        <f t="shared" si="2"/>
        <v>0</v>
      </c>
      <c r="N22" s="22"/>
      <c r="P22" s="33"/>
      <c r="Q22" s="33"/>
      <c r="R22" s="33"/>
      <c r="S22" s="33"/>
      <c r="T22" s="33"/>
      <c r="U22" s="33"/>
      <c r="V22" s="33"/>
      <c r="W22" s="33"/>
      <c r="X22" s="33"/>
    </row>
    <row r="23" spans="1:24" ht="14.25" customHeight="1" x14ac:dyDescent="0.3">
      <c r="A23" s="95" t="s">
        <v>76</v>
      </c>
      <c r="B23" s="83"/>
      <c r="C23" s="83"/>
      <c r="D23" s="83"/>
      <c r="E23" s="84"/>
      <c r="F23" s="30"/>
      <c r="G23" s="30"/>
      <c r="H23" s="30">
        <v>3</v>
      </c>
      <c r="I23" s="30">
        <f t="shared" si="2"/>
        <v>0</v>
      </c>
      <c r="L23" s="22"/>
      <c r="N23" s="22"/>
    </row>
    <row r="24" spans="1:24" ht="15" customHeight="1" x14ac:dyDescent="0.3">
      <c r="A24" s="98" t="s">
        <v>77</v>
      </c>
      <c r="B24" s="83"/>
      <c r="C24" s="83"/>
      <c r="D24" s="83"/>
      <c r="E24" s="84"/>
      <c r="F24" s="30"/>
      <c r="G24" s="30"/>
      <c r="H24" s="30">
        <v>4</v>
      </c>
      <c r="I24" s="30">
        <f t="shared" si="2"/>
        <v>0</v>
      </c>
      <c r="M24" s="1">
        <v>1</v>
      </c>
      <c r="N24" s="22"/>
      <c r="O24" s="97" t="s">
        <v>78</v>
      </c>
      <c r="P24" s="66"/>
      <c r="Q24" s="66"/>
      <c r="R24" s="66"/>
      <c r="S24" s="66"/>
      <c r="T24" s="66"/>
      <c r="U24" s="66"/>
      <c r="V24" s="66"/>
      <c r="W24" s="67"/>
    </row>
    <row r="25" spans="1:24" ht="14.25" customHeight="1" x14ac:dyDescent="0.3">
      <c r="A25" s="98" t="s">
        <v>77</v>
      </c>
      <c r="B25" s="83"/>
      <c r="C25" s="83"/>
      <c r="D25" s="83"/>
      <c r="E25" s="84"/>
      <c r="F25" s="30"/>
      <c r="G25" s="30"/>
      <c r="H25" s="30">
        <v>4</v>
      </c>
      <c r="I25" s="30">
        <f t="shared" si="2"/>
        <v>0</v>
      </c>
      <c r="M25" s="1">
        <v>2</v>
      </c>
      <c r="N25" s="22"/>
      <c r="O25" s="68"/>
      <c r="P25" s="58"/>
      <c r="Q25" s="58"/>
      <c r="R25" s="58"/>
      <c r="S25" s="58"/>
      <c r="T25" s="58"/>
      <c r="U25" s="58"/>
      <c r="V25" s="58"/>
      <c r="W25" s="69"/>
    </row>
    <row r="26" spans="1:24" ht="14.25" customHeight="1" x14ac:dyDescent="0.3">
      <c r="A26" s="98" t="s">
        <v>77</v>
      </c>
      <c r="B26" s="83"/>
      <c r="C26" s="83"/>
      <c r="D26" s="83"/>
      <c r="E26" s="84"/>
      <c r="F26" s="30"/>
      <c r="G26" s="30"/>
      <c r="H26" s="30">
        <v>4</v>
      </c>
      <c r="I26" s="30">
        <f t="shared" si="2"/>
        <v>0</v>
      </c>
      <c r="M26" s="1">
        <v>3</v>
      </c>
      <c r="N26" s="22"/>
      <c r="O26" s="68"/>
      <c r="P26" s="58"/>
      <c r="Q26" s="58"/>
      <c r="R26" s="58"/>
      <c r="S26" s="58"/>
      <c r="T26" s="58"/>
      <c r="U26" s="58"/>
      <c r="V26" s="58"/>
      <c r="W26" s="69"/>
    </row>
    <row r="27" spans="1:24" ht="14.25" customHeight="1" x14ac:dyDescent="0.3">
      <c r="A27" s="98" t="s">
        <v>77</v>
      </c>
      <c r="B27" s="83"/>
      <c r="C27" s="83"/>
      <c r="D27" s="83"/>
      <c r="E27" s="84"/>
      <c r="F27" s="30"/>
      <c r="G27" s="30"/>
      <c r="H27" s="30">
        <v>4</v>
      </c>
      <c r="I27" s="30">
        <f t="shared" si="2"/>
        <v>0</v>
      </c>
      <c r="M27" s="1">
        <v>4</v>
      </c>
      <c r="N27" s="22"/>
      <c r="O27" s="70"/>
      <c r="P27" s="62"/>
      <c r="Q27" s="62"/>
      <c r="R27" s="62"/>
      <c r="S27" s="62"/>
      <c r="T27" s="62"/>
      <c r="U27" s="62"/>
      <c r="V27" s="62"/>
      <c r="W27" s="71"/>
    </row>
    <row r="28" spans="1:24" ht="14.25" customHeight="1" x14ac:dyDescent="0.3">
      <c r="A28" s="34"/>
      <c r="B28" s="34"/>
      <c r="C28" s="34"/>
      <c r="D28" s="34"/>
      <c r="E28" s="34"/>
      <c r="F28" s="22"/>
      <c r="G28" s="22"/>
      <c r="H28" s="22"/>
      <c r="I28" s="22"/>
      <c r="M28" s="1">
        <v>5</v>
      </c>
      <c r="N28" s="22"/>
    </row>
    <row r="29" spans="1:24" ht="14.25" customHeight="1" x14ac:dyDescent="0.35">
      <c r="A29" s="17" t="s">
        <v>79</v>
      </c>
      <c r="F29" s="22"/>
      <c r="G29" s="22"/>
      <c r="H29" s="22"/>
      <c r="I29" s="22"/>
      <c r="M29" s="1">
        <v>6</v>
      </c>
      <c r="N29" s="22"/>
    </row>
    <row r="30" spans="1:24" ht="14.25" customHeight="1" x14ac:dyDescent="0.3">
      <c r="A30" s="99" t="s">
        <v>53</v>
      </c>
      <c r="B30" s="83"/>
      <c r="C30" s="83"/>
      <c r="D30" s="83"/>
      <c r="E30" s="84"/>
      <c r="F30" s="28" t="s">
        <v>54</v>
      </c>
      <c r="G30" s="29" t="s">
        <v>55</v>
      </c>
      <c r="H30" s="28" t="s">
        <v>56</v>
      </c>
      <c r="I30" s="28" t="s">
        <v>57</v>
      </c>
      <c r="M30" s="1">
        <v>7</v>
      </c>
      <c r="N30" s="22"/>
    </row>
    <row r="31" spans="1:24" ht="14.25" customHeight="1" x14ac:dyDescent="0.3">
      <c r="A31" s="35" t="s">
        <v>80</v>
      </c>
      <c r="B31" s="36"/>
      <c r="C31" s="36"/>
      <c r="D31" s="36"/>
      <c r="E31" s="37"/>
      <c r="F31" s="30"/>
      <c r="G31" s="28"/>
      <c r="H31" s="38">
        <v>5</v>
      </c>
      <c r="I31" s="30">
        <f t="shared" ref="I31:I32" si="3">IF(F31="yes",H31,0)</f>
        <v>0</v>
      </c>
      <c r="M31" s="1">
        <v>8</v>
      </c>
      <c r="N31" s="22"/>
    </row>
    <row r="32" spans="1:24" ht="14.25" customHeight="1" x14ac:dyDescent="0.3">
      <c r="A32" s="98" t="s">
        <v>81</v>
      </c>
      <c r="B32" s="83"/>
      <c r="C32" s="83"/>
      <c r="D32" s="83"/>
      <c r="E32" s="84"/>
      <c r="F32" s="30"/>
      <c r="G32" s="30"/>
      <c r="H32" s="30">
        <v>3</v>
      </c>
      <c r="I32" s="30">
        <f t="shared" si="3"/>
        <v>0</v>
      </c>
      <c r="M32" s="1">
        <v>9</v>
      </c>
      <c r="N32" s="22"/>
    </row>
    <row r="33" spans="1:25" ht="14.25" customHeight="1" x14ac:dyDescent="0.3">
      <c r="A33" s="34"/>
      <c r="B33" s="34"/>
      <c r="C33" s="34"/>
      <c r="D33" s="34"/>
      <c r="E33" s="34"/>
      <c r="F33" s="22"/>
      <c r="G33" s="22"/>
      <c r="H33" s="22"/>
      <c r="I33" s="22"/>
      <c r="M33" s="1">
        <v>10</v>
      </c>
      <c r="N33" s="22"/>
    </row>
    <row r="34" spans="1:25" ht="14.25" customHeight="1" x14ac:dyDescent="0.35">
      <c r="A34" s="17" t="s">
        <v>82</v>
      </c>
      <c r="F34" s="22"/>
      <c r="G34" s="22"/>
      <c r="H34" s="22"/>
      <c r="I34" s="22"/>
      <c r="M34" s="1">
        <v>11</v>
      </c>
      <c r="N34" s="22"/>
    </row>
    <row r="35" spans="1:25" ht="14.25" customHeight="1" x14ac:dyDescent="0.3">
      <c r="A35" s="99" t="s">
        <v>53</v>
      </c>
      <c r="B35" s="83"/>
      <c r="C35" s="83"/>
      <c r="D35" s="83"/>
      <c r="E35" s="84"/>
      <c r="F35" s="28" t="s">
        <v>54</v>
      </c>
      <c r="G35" s="29" t="s">
        <v>55</v>
      </c>
      <c r="H35" s="28" t="s">
        <v>56</v>
      </c>
      <c r="I35" s="28" t="s">
        <v>57</v>
      </c>
      <c r="M35" s="1">
        <v>12</v>
      </c>
      <c r="N35" s="22"/>
    </row>
    <row r="36" spans="1:25" ht="14.25" customHeight="1" x14ac:dyDescent="0.3">
      <c r="A36" s="95" t="s">
        <v>83</v>
      </c>
      <c r="B36" s="83"/>
      <c r="C36" s="83"/>
      <c r="D36" s="83"/>
      <c r="E36" s="84"/>
      <c r="F36" s="30"/>
      <c r="G36" s="30"/>
      <c r="H36" s="30">
        <v>3</v>
      </c>
      <c r="I36" s="30">
        <f t="shared" ref="I36:I42" si="4">IF(F36="yes",H36,0)</f>
        <v>0</v>
      </c>
      <c r="M36" s="1">
        <v>13</v>
      </c>
      <c r="N36" s="22"/>
    </row>
    <row r="37" spans="1:25" ht="14.25" customHeight="1" x14ac:dyDescent="0.3">
      <c r="A37" s="95" t="s">
        <v>84</v>
      </c>
      <c r="B37" s="83"/>
      <c r="C37" s="83"/>
      <c r="D37" s="83"/>
      <c r="E37" s="84"/>
      <c r="F37" s="30"/>
      <c r="G37" s="30"/>
      <c r="H37" s="30">
        <v>3</v>
      </c>
      <c r="I37" s="30">
        <f t="shared" si="4"/>
        <v>0</v>
      </c>
      <c r="M37" s="1">
        <v>14</v>
      </c>
      <c r="N37" s="22"/>
    </row>
    <row r="38" spans="1:25" ht="15" customHeight="1" x14ac:dyDescent="0.3">
      <c r="A38" s="95" t="s">
        <v>85</v>
      </c>
      <c r="B38" s="83"/>
      <c r="C38" s="83"/>
      <c r="D38" s="83"/>
      <c r="E38" s="84"/>
      <c r="F38" s="30"/>
      <c r="G38" s="30"/>
      <c r="H38" s="30">
        <v>3</v>
      </c>
      <c r="I38" s="30">
        <f t="shared" si="4"/>
        <v>0</v>
      </c>
      <c r="M38" s="1">
        <v>15</v>
      </c>
      <c r="N38" s="22"/>
      <c r="O38" s="97" t="s">
        <v>86</v>
      </c>
      <c r="P38" s="66"/>
      <c r="Q38" s="66"/>
      <c r="R38" s="66"/>
      <c r="S38" s="66"/>
      <c r="T38" s="66"/>
      <c r="U38" s="66"/>
      <c r="V38" s="66"/>
      <c r="W38" s="67"/>
      <c r="X38" s="39"/>
    </row>
    <row r="39" spans="1:25" ht="15.75" customHeight="1" x14ac:dyDescent="0.3">
      <c r="A39" s="95" t="s">
        <v>87</v>
      </c>
      <c r="B39" s="83"/>
      <c r="C39" s="83"/>
      <c r="D39" s="83"/>
      <c r="E39" s="84"/>
      <c r="F39" s="30"/>
      <c r="G39" s="30"/>
      <c r="H39" s="30">
        <v>3</v>
      </c>
      <c r="I39" s="30">
        <f t="shared" si="4"/>
        <v>0</v>
      </c>
      <c r="N39" s="22"/>
      <c r="O39" s="68"/>
      <c r="P39" s="58"/>
      <c r="Q39" s="58"/>
      <c r="R39" s="58"/>
      <c r="S39" s="58"/>
      <c r="T39" s="58"/>
      <c r="U39" s="58"/>
      <c r="V39" s="58"/>
      <c r="W39" s="69"/>
      <c r="X39" s="39"/>
    </row>
    <row r="40" spans="1:25" ht="15.75" customHeight="1" x14ac:dyDescent="0.3">
      <c r="A40" s="95" t="s">
        <v>88</v>
      </c>
      <c r="B40" s="83"/>
      <c r="C40" s="83"/>
      <c r="D40" s="83"/>
      <c r="E40" s="84"/>
      <c r="F40" s="30"/>
      <c r="G40" s="30"/>
      <c r="H40" s="30">
        <v>3</v>
      </c>
      <c r="I40" s="30">
        <f t="shared" si="4"/>
        <v>0</v>
      </c>
      <c r="N40" s="22"/>
      <c r="O40" s="70"/>
      <c r="P40" s="62"/>
      <c r="Q40" s="62"/>
      <c r="R40" s="62"/>
      <c r="S40" s="62"/>
      <c r="T40" s="62"/>
      <c r="U40" s="62"/>
      <c r="V40" s="62"/>
      <c r="W40" s="71"/>
      <c r="X40" s="39"/>
    </row>
    <row r="41" spans="1:25" ht="15.75" customHeight="1" x14ac:dyDescent="0.3">
      <c r="A41" s="95" t="s">
        <v>89</v>
      </c>
      <c r="B41" s="83"/>
      <c r="C41" s="83"/>
      <c r="D41" s="83"/>
      <c r="E41" s="84"/>
      <c r="F41" s="30"/>
      <c r="G41" s="30"/>
      <c r="H41" s="30">
        <v>3</v>
      </c>
      <c r="I41" s="30">
        <f t="shared" si="4"/>
        <v>0</v>
      </c>
      <c r="N41" s="22"/>
      <c r="P41" s="33"/>
      <c r="Q41" s="33"/>
      <c r="R41" s="33"/>
      <c r="S41" s="33"/>
      <c r="T41" s="33"/>
      <c r="U41" s="33"/>
      <c r="V41" s="33"/>
      <c r="W41" s="33"/>
      <c r="X41" s="33"/>
      <c r="Y41" s="33"/>
    </row>
    <row r="42" spans="1:25" ht="15.75" customHeight="1" x14ac:dyDescent="0.3">
      <c r="A42" s="95" t="s">
        <v>90</v>
      </c>
      <c r="B42" s="83"/>
      <c r="C42" s="83"/>
      <c r="D42" s="83"/>
      <c r="E42" s="84"/>
      <c r="F42" s="30"/>
      <c r="G42" s="30"/>
      <c r="H42" s="30">
        <v>3</v>
      </c>
      <c r="I42" s="30">
        <f t="shared" si="4"/>
        <v>0</v>
      </c>
      <c r="N42" s="22"/>
      <c r="P42" s="33"/>
      <c r="Q42" s="33"/>
      <c r="R42" s="33"/>
      <c r="S42" s="33"/>
      <c r="T42" s="33"/>
      <c r="U42" s="33"/>
      <c r="V42" s="33"/>
      <c r="W42" s="33"/>
      <c r="X42" s="33"/>
      <c r="Y42" s="33"/>
    </row>
    <row r="43" spans="1:25" ht="15.75" customHeight="1" x14ac:dyDescent="0.3">
      <c r="A43" s="104" t="s">
        <v>91</v>
      </c>
      <c r="B43" s="83"/>
      <c r="C43" s="83"/>
      <c r="D43" s="83"/>
      <c r="E43" s="84"/>
      <c r="F43" s="30"/>
      <c r="G43" s="30"/>
      <c r="H43" s="38">
        <v>2</v>
      </c>
      <c r="I43" s="38">
        <f t="shared" ref="I43:I45" si="5">SUM(F43*H43)</f>
        <v>0</v>
      </c>
      <c r="N43" s="22"/>
      <c r="O43" s="105" t="s">
        <v>92</v>
      </c>
      <c r="P43" s="83"/>
      <c r="Q43" s="83"/>
      <c r="R43" s="83"/>
      <c r="S43" s="83"/>
      <c r="T43" s="83"/>
      <c r="U43" s="83"/>
      <c r="V43" s="83"/>
      <c r="W43" s="84"/>
      <c r="X43" s="33"/>
      <c r="Y43" s="33"/>
    </row>
    <row r="44" spans="1:25" ht="15.75" customHeight="1" x14ac:dyDescent="0.3">
      <c r="A44" s="104" t="s">
        <v>93</v>
      </c>
      <c r="B44" s="83"/>
      <c r="C44" s="83"/>
      <c r="D44" s="83"/>
      <c r="E44" s="84"/>
      <c r="F44" s="30"/>
      <c r="G44" s="30"/>
      <c r="H44" s="38">
        <v>1</v>
      </c>
      <c r="I44" s="38">
        <f t="shared" si="5"/>
        <v>0</v>
      </c>
      <c r="N44" s="22"/>
      <c r="O44" s="106" t="s">
        <v>94</v>
      </c>
      <c r="P44" s="83"/>
      <c r="Q44" s="83"/>
      <c r="R44" s="83"/>
      <c r="S44" s="83"/>
      <c r="T44" s="83"/>
      <c r="U44" s="83"/>
      <c r="V44" s="83"/>
      <c r="W44" s="84"/>
      <c r="X44" s="33"/>
      <c r="Y44" s="33"/>
    </row>
    <row r="45" spans="1:25" ht="15.75" customHeight="1" x14ac:dyDescent="0.3">
      <c r="A45" s="100" t="s">
        <v>95</v>
      </c>
      <c r="B45" s="83"/>
      <c r="C45" s="83"/>
      <c r="D45" s="83"/>
      <c r="E45" s="84"/>
      <c r="F45" s="30"/>
      <c r="G45" s="30"/>
      <c r="H45" s="38">
        <v>1</v>
      </c>
      <c r="I45" s="38">
        <f t="shared" si="5"/>
        <v>0</v>
      </c>
      <c r="L45" s="22"/>
      <c r="N45" s="22"/>
      <c r="O45" s="101" t="s">
        <v>96</v>
      </c>
      <c r="P45" s="83"/>
      <c r="Q45" s="83"/>
      <c r="R45" s="83"/>
      <c r="S45" s="83"/>
      <c r="T45" s="83"/>
      <c r="U45" s="83"/>
      <c r="V45" s="83"/>
      <c r="W45" s="84"/>
    </row>
    <row r="46" spans="1:25" ht="15.75" customHeight="1" x14ac:dyDescent="0.3">
      <c r="A46" s="95" t="s">
        <v>97</v>
      </c>
      <c r="B46" s="83"/>
      <c r="C46" s="83"/>
      <c r="D46" s="83"/>
      <c r="E46" s="84"/>
      <c r="F46" s="30"/>
      <c r="G46" s="30"/>
      <c r="H46" s="30">
        <v>3</v>
      </c>
      <c r="I46" s="30">
        <f>IF(F46="yes",H46,0)</f>
        <v>0</v>
      </c>
      <c r="N46" s="22"/>
      <c r="X46" s="39"/>
    </row>
    <row r="47" spans="1:25" ht="15.75" customHeight="1" x14ac:dyDescent="0.3">
      <c r="F47" s="22"/>
      <c r="G47" s="22"/>
      <c r="H47" s="22"/>
      <c r="I47" s="22"/>
      <c r="N47" s="22"/>
      <c r="X47" s="39"/>
    </row>
    <row r="48" spans="1:25" ht="15.75" customHeight="1" x14ac:dyDescent="0.3">
      <c r="F48" s="22"/>
      <c r="G48" s="22"/>
      <c r="H48" s="22"/>
      <c r="I48" s="22"/>
      <c r="N48" s="22"/>
      <c r="X48" s="40"/>
    </row>
    <row r="49" spans="1:24" ht="15.75" customHeight="1" x14ac:dyDescent="0.3">
      <c r="F49" s="22"/>
      <c r="G49" s="22"/>
      <c r="H49" s="22"/>
      <c r="I49" s="22"/>
      <c r="N49" s="22"/>
    </row>
    <row r="50" spans="1:24" ht="12" customHeight="1" x14ac:dyDescent="0.3">
      <c r="F50" s="22"/>
      <c r="G50" s="22"/>
      <c r="H50" s="22"/>
      <c r="I50" s="22"/>
      <c r="N50" s="22"/>
    </row>
    <row r="51" spans="1:24" ht="14.25" customHeight="1" x14ac:dyDescent="0.3">
      <c r="F51" s="22"/>
      <c r="G51" s="41"/>
      <c r="H51" s="41"/>
      <c r="I51" s="22"/>
      <c r="N51" s="22"/>
    </row>
    <row r="52" spans="1:24" ht="14.25" customHeight="1" x14ac:dyDescent="0.3">
      <c r="F52" s="22"/>
      <c r="G52" s="41"/>
      <c r="H52" s="41"/>
      <c r="I52" s="22"/>
      <c r="N52" s="22"/>
      <c r="P52" s="102"/>
      <c r="Q52" s="58"/>
      <c r="R52" s="58"/>
      <c r="S52" s="58"/>
      <c r="T52" s="58"/>
      <c r="U52" s="58"/>
      <c r="V52" s="58"/>
      <c r="W52" s="58"/>
      <c r="X52" s="58"/>
    </row>
    <row r="53" spans="1:24" ht="14.25" customHeight="1" x14ac:dyDescent="0.3">
      <c r="F53" s="22"/>
      <c r="G53" s="22"/>
      <c r="H53" s="22"/>
      <c r="I53" s="22"/>
      <c r="N53" s="22"/>
      <c r="P53" s="58"/>
      <c r="Q53" s="58"/>
      <c r="R53" s="58"/>
      <c r="S53" s="58"/>
      <c r="T53" s="58"/>
      <c r="U53" s="58"/>
      <c r="V53" s="58"/>
      <c r="W53" s="58"/>
      <c r="X53" s="58"/>
    </row>
    <row r="54" spans="1:24" ht="14.25" customHeight="1" x14ac:dyDescent="0.3">
      <c r="A54" s="103" t="s">
        <v>98</v>
      </c>
      <c r="B54" s="58"/>
      <c r="C54" s="58"/>
      <c r="D54" s="58"/>
      <c r="E54" s="58"/>
      <c r="F54" s="58"/>
      <c r="G54" s="58"/>
      <c r="H54" s="58"/>
      <c r="I54" s="58"/>
      <c r="N54" s="22"/>
      <c r="P54" s="58"/>
      <c r="Q54" s="58"/>
      <c r="R54" s="58"/>
      <c r="S54" s="58"/>
      <c r="T54" s="58"/>
      <c r="U54" s="58"/>
      <c r="V54" s="58"/>
      <c r="W54" s="58"/>
      <c r="X54" s="58"/>
    </row>
    <row r="55" spans="1:24" ht="14.25" customHeight="1" x14ac:dyDescent="0.3">
      <c r="A55" s="58"/>
      <c r="B55" s="58"/>
      <c r="C55" s="58"/>
      <c r="D55" s="58"/>
      <c r="E55" s="58"/>
      <c r="F55" s="58"/>
      <c r="G55" s="58"/>
      <c r="H55" s="58"/>
      <c r="I55" s="58"/>
      <c r="N55" s="22"/>
      <c r="P55" s="58"/>
      <c r="Q55" s="58"/>
      <c r="R55" s="58"/>
      <c r="S55" s="58"/>
      <c r="T55" s="58"/>
      <c r="U55" s="58"/>
      <c r="V55" s="58"/>
      <c r="W55" s="58"/>
      <c r="X55" s="58"/>
    </row>
    <row r="56" spans="1:24" ht="14.25" customHeight="1" x14ac:dyDescent="0.3">
      <c r="F56" s="22"/>
      <c r="G56" s="22"/>
      <c r="H56" s="22"/>
      <c r="I56" s="22"/>
      <c r="N56" s="22"/>
    </row>
    <row r="57" spans="1:24" ht="15" customHeight="1" x14ac:dyDescent="0.3">
      <c r="F57" s="90" t="s">
        <v>99</v>
      </c>
      <c r="G57" s="66"/>
      <c r="H57" s="67"/>
      <c r="I57" s="91">
        <f>SUM(I3:I6)</f>
        <v>0</v>
      </c>
      <c r="N57" s="22"/>
    </row>
    <row r="58" spans="1:24" ht="15" customHeight="1" x14ac:dyDescent="0.3">
      <c r="F58" s="70"/>
      <c r="G58" s="62"/>
      <c r="H58" s="71"/>
      <c r="I58" s="92"/>
      <c r="N58" s="22"/>
    </row>
    <row r="59" spans="1:24" ht="14.25" customHeight="1" x14ac:dyDescent="0.3">
      <c r="F59" s="22"/>
      <c r="G59" s="22"/>
      <c r="H59" s="22"/>
      <c r="I59" s="10"/>
      <c r="N59" s="22"/>
    </row>
    <row r="60" spans="1:24" ht="14.25" customHeight="1" x14ac:dyDescent="0.3">
      <c r="F60" s="90" t="s">
        <v>100</v>
      </c>
      <c r="G60" s="66"/>
      <c r="H60" s="67"/>
      <c r="I60" s="91">
        <f>SUM(I10:I16)</f>
        <v>0</v>
      </c>
      <c r="N60" s="22"/>
    </row>
    <row r="61" spans="1:24" ht="14.25" customHeight="1" x14ac:dyDescent="0.3">
      <c r="F61" s="70"/>
      <c r="G61" s="62"/>
      <c r="H61" s="71"/>
      <c r="I61" s="92"/>
      <c r="N61" s="22"/>
    </row>
    <row r="62" spans="1:24" ht="14.25" customHeight="1" x14ac:dyDescent="0.3">
      <c r="F62" s="22"/>
      <c r="G62" s="22"/>
      <c r="H62" s="22"/>
      <c r="I62" s="10"/>
      <c r="L62" s="22"/>
      <c r="N62" s="22"/>
    </row>
    <row r="63" spans="1:24" ht="14.25" customHeight="1" x14ac:dyDescent="0.3">
      <c r="F63" s="90" t="s">
        <v>101</v>
      </c>
      <c r="G63" s="66"/>
      <c r="H63" s="67"/>
      <c r="I63" s="91">
        <f>SUM(I20:I27)</f>
        <v>0</v>
      </c>
      <c r="L63" s="22"/>
      <c r="N63" s="22"/>
    </row>
    <row r="64" spans="1:24" ht="14.25" customHeight="1" x14ac:dyDescent="0.3">
      <c r="F64" s="70"/>
      <c r="G64" s="62"/>
      <c r="H64" s="71"/>
      <c r="I64" s="92"/>
      <c r="L64" s="22"/>
      <c r="M64" s="22"/>
      <c r="N64" s="22"/>
    </row>
    <row r="65" spans="6:14" ht="14.25" customHeight="1" x14ac:dyDescent="0.3">
      <c r="F65" s="22"/>
      <c r="G65" s="22"/>
      <c r="H65" s="22"/>
      <c r="I65" s="10"/>
      <c r="L65" s="22"/>
      <c r="M65" s="22"/>
      <c r="N65" s="22"/>
    </row>
    <row r="66" spans="6:14" ht="14.25" customHeight="1" x14ac:dyDescent="0.3">
      <c r="F66" s="90" t="s">
        <v>102</v>
      </c>
      <c r="G66" s="66"/>
      <c r="H66" s="67"/>
      <c r="I66" s="91">
        <f>SUM(I31:I32)</f>
        <v>0</v>
      </c>
      <c r="L66" s="22"/>
      <c r="M66" s="22"/>
      <c r="N66" s="22"/>
    </row>
    <row r="67" spans="6:14" ht="14.25" customHeight="1" x14ac:dyDescent="0.3">
      <c r="F67" s="70"/>
      <c r="G67" s="62"/>
      <c r="H67" s="71"/>
      <c r="I67" s="92"/>
      <c r="L67" s="22"/>
      <c r="M67" s="22"/>
      <c r="N67" s="22"/>
    </row>
    <row r="68" spans="6:14" ht="14.25" customHeight="1" x14ac:dyDescent="0.3">
      <c r="F68" s="22"/>
      <c r="G68" s="22"/>
      <c r="H68" s="22"/>
      <c r="I68" s="10"/>
      <c r="L68" s="22"/>
      <c r="M68" s="22"/>
      <c r="N68" s="22"/>
    </row>
    <row r="69" spans="6:14" ht="14.25" customHeight="1" x14ac:dyDescent="0.3">
      <c r="F69" s="90" t="s">
        <v>103</v>
      </c>
      <c r="G69" s="66"/>
      <c r="H69" s="67"/>
      <c r="I69" s="91">
        <f>SUM(I36:I47)</f>
        <v>0</v>
      </c>
      <c r="L69" s="22"/>
      <c r="M69" s="22"/>
      <c r="N69" s="22"/>
    </row>
    <row r="70" spans="6:14" ht="14.25" customHeight="1" x14ac:dyDescent="0.3">
      <c r="F70" s="70"/>
      <c r="G70" s="62"/>
      <c r="H70" s="71"/>
      <c r="I70" s="92"/>
      <c r="L70" s="22"/>
      <c r="M70" s="22"/>
      <c r="N70" s="22"/>
    </row>
    <row r="71" spans="6:14" ht="14.25" customHeight="1" x14ac:dyDescent="0.3">
      <c r="F71" s="42"/>
      <c r="G71" s="42"/>
      <c r="H71" s="42"/>
      <c r="I71" s="43"/>
      <c r="L71" s="22"/>
      <c r="M71" s="22"/>
      <c r="N71" s="22"/>
    </row>
    <row r="72" spans="6:14" ht="14.25" customHeight="1" x14ac:dyDescent="0.3">
      <c r="F72" s="93" t="s">
        <v>104</v>
      </c>
      <c r="G72" s="66"/>
      <c r="H72" s="67"/>
      <c r="I72" s="94">
        <f>SUM(I57+I60+I63+I66+I69)</f>
        <v>0</v>
      </c>
      <c r="L72" s="22"/>
      <c r="M72" s="22"/>
      <c r="N72" s="22"/>
    </row>
    <row r="73" spans="6:14" ht="14.25" customHeight="1" x14ac:dyDescent="0.3">
      <c r="F73" s="70"/>
      <c r="G73" s="62"/>
      <c r="H73" s="71"/>
      <c r="I73" s="92"/>
      <c r="L73" s="22"/>
      <c r="M73" s="22"/>
      <c r="N73" s="22"/>
    </row>
    <row r="74" spans="6:14" ht="14.25" customHeight="1" x14ac:dyDescent="0.3">
      <c r="F74" s="22"/>
      <c r="G74" s="22"/>
      <c r="H74" s="22"/>
      <c r="I74" s="22"/>
      <c r="L74" s="22"/>
      <c r="M74" s="22"/>
      <c r="N74" s="22"/>
    </row>
    <row r="75" spans="6:14" ht="14.25" customHeight="1" x14ac:dyDescent="0.3">
      <c r="F75" s="22"/>
      <c r="G75" s="22"/>
      <c r="H75" s="22"/>
      <c r="I75" s="22"/>
      <c r="L75" s="22"/>
      <c r="M75" s="22"/>
      <c r="N75" s="22"/>
    </row>
    <row r="76" spans="6:14" ht="14.25" customHeight="1" x14ac:dyDescent="0.3">
      <c r="F76" s="22"/>
      <c r="G76" s="22"/>
      <c r="H76" s="22"/>
      <c r="I76" s="22"/>
      <c r="L76" s="22"/>
      <c r="M76" s="22"/>
      <c r="N76" s="22"/>
    </row>
    <row r="77" spans="6:14" ht="14.25" customHeight="1" x14ac:dyDescent="0.3">
      <c r="F77" s="22"/>
      <c r="G77" s="22"/>
      <c r="H77" s="22"/>
      <c r="I77" s="22"/>
      <c r="L77" s="22"/>
      <c r="M77" s="22"/>
      <c r="N77" s="22"/>
    </row>
    <row r="78" spans="6:14" ht="14.25" customHeight="1" x14ac:dyDescent="0.3">
      <c r="F78" s="22"/>
      <c r="G78" s="22"/>
      <c r="H78" s="22"/>
      <c r="I78" s="22"/>
      <c r="L78" s="22"/>
      <c r="M78" s="22"/>
      <c r="N78" s="22"/>
    </row>
    <row r="79" spans="6:14" ht="14.25" customHeight="1" x14ac:dyDescent="0.3">
      <c r="F79" s="22"/>
      <c r="G79" s="22"/>
      <c r="H79" s="22"/>
      <c r="I79" s="22"/>
      <c r="L79" s="22"/>
      <c r="M79" s="22"/>
      <c r="N79" s="22"/>
    </row>
    <row r="80" spans="6:14" ht="14.25" customHeight="1" x14ac:dyDescent="0.3">
      <c r="F80" s="22"/>
      <c r="G80" s="22"/>
      <c r="H80" s="22"/>
      <c r="I80" s="22"/>
      <c r="L80" s="22"/>
      <c r="M80" s="22"/>
      <c r="N80" s="22"/>
    </row>
    <row r="81" spans="6:14" ht="14.25" customHeight="1" x14ac:dyDescent="0.3">
      <c r="F81" s="22"/>
      <c r="G81" s="22"/>
      <c r="H81" s="22"/>
      <c r="I81" s="22"/>
      <c r="L81" s="22"/>
      <c r="M81" s="22"/>
      <c r="N81" s="22"/>
    </row>
    <row r="82" spans="6:14" ht="14.25" customHeight="1" x14ac:dyDescent="0.3">
      <c r="F82" s="22"/>
      <c r="G82" s="22"/>
      <c r="H82" s="22"/>
      <c r="I82" s="22"/>
      <c r="L82" s="22"/>
      <c r="M82" s="22"/>
      <c r="N82" s="22"/>
    </row>
    <row r="83" spans="6:14" ht="14.25" customHeight="1" x14ac:dyDescent="0.3">
      <c r="F83" s="22"/>
      <c r="G83" s="22"/>
      <c r="H83" s="22"/>
      <c r="I83" s="22"/>
      <c r="L83" s="22"/>
      <c r="M83" s="22"/>
      <c r="N83" s="22"/>
    </row>
    <row r="84" spans="6:14" ht="14.25" customHeight="1" x14ac:dyDescent="0.3">
      <c r="F84" s="22"/>
      <c r="G84" s="22"/>
      <c r="H84" s="22"/>
      <c r="I84" s="22"/>
      <c r="L84" s="22"/>
      <c r="M84" s="22"/>
      <c r="N84" s="22"/>
    </row>
    <row r="85" spans="6:14" ht="14.25" customHeight="1" x14ac:dyDescent="0.3">
      <c r="F85" s="22"/>
      <c r="G85" s="22"/>
      <c r="H85" s="22"/>
      <c r="I85" s="22"/>
      <c r="L85" s="22"/>
      <c r="M85" s="22"/>
      <c r="N85" s="22"/>
    </row>
    <row r="86" spans="6:14" ht="14.25" customHeight="1" x14ac:dyDescent="0.3">
      <c r="F86" s="22"/>
      <c r="G86" s="22"/>
      <c r="H86" s="22"/>
      <c r="I86" s="22"/>
      <c r="L86" s="22"/>
      <c r="M86" s="22"/>
      <c r="N86" s="22"/>
    </row>
    <row r="87" spans="6:14" ht="14.25" customHeight="1" x14ac:dyDescent="0.3">
      <c r="F87" s="22"/>
      <c r="G87" s="22"/>
      <c r="H87" s="22"/>
      <c r="I87" s="22"/>
      <c r="L87" s="22"/>
      <c r="M87" s="22"/>
      <c r="N87" s="22"/>
    </row>
    <row r="88" spans="6:14" ht="14.25" customHeight="1" x14ac:dyDescent="0.3">
      <c r="F88" s="22"/>
      <c r="G88" s="22"/>
      <c r="H88" s="22"/>
      <c r="I88" s="22"/>
      <c r="L88" s="22"/>
      <c r="M88" s="22"/>
      <c r="N88" s="22"/>
    </row>
    <row r="89" spans="6:14" ht="14.25" customHeight="1" x14ac:dyDescent="0.3">
      <c r="F89" s="22"/>
      <c r="G89" s="22"/>
      <c r="H89" s="22"/>
      <c r="I89" s="22"/>
      <c r="L89" s="22"/>
      <c r="M89" s="22"/>
      <c r="N89" s="22"/>
    </row>
    <row r="90" spans="6:14" ht="14.25" customHeight="1" x14ac:dyDescent="0.3">
      <c r="F90" s="22"/>
      <c r="G90" s="22"/>
      <c r="H90" s="22"/>
      <c r="I90" s="22"/>
      <c r="L90" s="22"/>
      <c r="M90" s="22"/>
      <c r="N90" s="22"/>
    </row>
    <row r="91" spans="6:14" ht="14.25" customHeight="1" x14ac:dyDescent="0.3">
      <c r="F91" s="22"/>
      <c r="G91" s="22"/>
      <c r="H91" s="22"/>
      <c r="I91" s="22"/>
      <c r="L91" s="22"/>
      <c r="M91" s="22"/>
      <c r="N91" s="22"/>
    </row>
    <row r="92" spans="6:14" ht="14.25" customHeight="1" x14ac:dyDescent="0.3">
      <c r="F92" s="22"/>
      <c r="G92" s="22"/>
      <c r="H92" s="22"/>
      <c r="I92" s="22"/>
      <c r="L92" s="22"/>
      <c r="M92" s="22"/>
      <c r="N92" s="22"/>
    </row>
    <row r="93" spans="6:14" ht="14.25" customHeight="1" x14ac:dyDescent="0.3">
      <c r="F93" s="22"/>
      <c r="G93" s="22"/>
      <c r="H93" s="22"/>
      <c r="I93" s="22"/>
      <c r="L93" s="22"/>
      <c r="M93" s="22"/>
      <c r="N93" s="22"/>
    </row>
    <row r="94" spans="6:14" ht="14.25" customHeight="1" x14ac:dyDescent="0.3">
      <c r="F94" s="22"/>
      <c r="G94" s="22"/>
      <c r="H94" s="22"/>
      <c r="I94" s="22"/>
      <c r="L94" s="22"/>
      <c r="M94" s="22"/>
      <c r="N94" s="22"/>
    </row>
    <row r="95" spans="6:14" ht="14.25" customHeight="1" x14ac:dyDescent="0.3">
      <c r="F95" s="22"/>
      <c r="G95" s="22"/>
      <c r="H95" s="22"/>
      <c r="I95" s="22"/>
      <c r="L95" s="22"/>
      <c r="M95" s="22"/>
      <c r="N95" s="22"/>
    </row>
    <row r="96" spans="6:14" ht="14.25" customHeight="1" x14ac:dyDescent="0.3">
      <c r="F96" s="22"/>
      <c r="G96" s="22"/>
      <c r="H96" s="22"/>
      <c r="I96" s="22"/>
      <c r="L96" s="22"/>
      <c r="M96" s="22"/>
      <c r="N96" s="22"/>
    </row>
    <row r="97" spans="6:14" ht="14.25" customHeight="1" x14ac:dyDescent="0.3">
      <c r="F97" s="22"/>
      <c r="G97" s="22"/>
      <c r="H97" s="22"/>
      <c r="I97" s="22"/>
      <c r="L97" s="22"/>
      <c r="M97" s="22"/>
      <c r="N97" s="22"/>
    </row>
    <row r="98" spans="6:14" ht="14.25" customHeight="1" x14ac:dyDescent="0.3">
      <c r="F98" s="22"/>
      <c r="G98" s="22"/>
      <c r="H98" s="22"/>
      <c r="I98" s="22"/>
      <c r="L98" s="22"/>
      <c r="M98" s="22"/>
      <c r="N98" s="22"/>
    </row>
    <row r="99" spans="6:14" ht="14.25" customHeight="1" x14ac:dyDescent="0.3">
      <c r="F99" s="22"/>
      <c r="G99" s="22"/>
      <c r="H99" s="22"/>
      <c r="I99" s="22"/>
      <c r="L99" s="22"/>
      <c r="M99" s="22"/>
      <c r="N99" s="22"/>
    </row>
    <row r="100" spans="6:14" ht="14.25" customHeight="1" x14ac:dyDescent="0.3">
      <c r="F100" s="22"/>
      <c r="G100" s="22"/>
      <c r="H100" s="22"/>
      <c r="I100" s="22"/>
      <c r="L100" s="22"/>
      <c r="M100" s="22"/>
      <c r="N100" s="22"/>
    </row>
    <row r="101" spans="6:14" ht="14.25" customHeight="1" x14ac:dyDescent="0.3">
      <c r="F101" s="22"/>
      <c r="G101" s="22"/>
      <c r="H101" s="22"/>
      <c r="I101" s="22"/>
      <c r="L101" s="22"/>
      <c r="M101" s="22"/>
      <c r="N101" s="22"/>
    </row>
    <row r="102" spans="6:14" ht="14.25" customHeight="1" x14ac:dyDescent="0.3">
      <c r="F102" s="22"/>
      <c r="G102" s="22"/>
      <c r="H102" s="22"/>
      <c r="I102" s="22"/>
      <c r="L102" s="22"/>
      <c r="M102" s="22"/>
      <c r="N102" s="22"/>
    </row>
    <row r="103" spans="6:14" ht="14.25" customHeight="1" x14ac:dyDescent="0.3">
      <c r="F103" s="22"/>
      <c r="G103" s="22"/>
      <c r="H103" s="22"/>
      <c r="I103" s="22"/>
      <c r="L103" s="22"/>
      <c r="M103" s="22"/>
      <c r="N103" s="22"/>
    </row>
    <row r="104" spans="6:14" ht="14.25" customHeight="1" x14ac:dyDescent="0.3">
      <c r="F104" s="22"/>
      <c r="G104" s="22"/>
      <c r="H104" s="22"/>
      <c r="I104" s="22"/>
      <c r="L104" s="22"/>
      <c r="M104" s="22"/>
      <c r="N104" s="22"/>
    </row>
    <row r="105" spans="6:14" ht="14.25" customHeight="1" x14ac:dyDescent="0.3">
      <c r="F105" s="22"/>
      <c r="G105" s="22"/>
      <c r="H105" s="22"/>
      <c r="I105" s="22"/>
      <c r="L105" s="22"/>
      <c r="M105" s="22"/>
      <c r="N105" s="22"/>
    </row>
    <row r="106" spans="6:14" ht="14.25" customHeight="1" x14ac:dyDescent="0.3">
      <c r="F106" s="22"/>
      <c r="G106" s="22"/>
      <c r="H106" s="22"/>
      <c r="I106" s="22"/>
      <c r="L106" s="22"/>
      <c r="M106" s="22"/>
      <c r="N106" s="22"/>
    </row>
    <row r="107" spans="6:14" ht="14.25" customHeight="1" x14ac:dyDescent="0.3">
      <c r="F107" s="22"/>
      <c r="G107" s="22"/>
      <c r="H107" s="22"/>
      <c r="I107" s="22"/>
      <c r="L107" s="22"/>
      <c r="M107" s="22"/>
      <c r="N107" s="22"/>
    </row>
    <row r="108" spans="6:14" ht="14.25" customHeight="1" x14ac:dyDescent="0.3">
      <c r="F108" s="22"/>
      <c r="G108" s="22"/>
      <c r="H108" s="22"/>
      <c r="I108" s="22"/>
      <c r="L108" s="22"/>
      <c r="M108" s="22"/>
      <c r="N108" s="22"/>
    </row>
    <row r="109" spans="6:14" ht="14.25" customHeight="1" x14ac:dyDescent="0.3">
      <c r="F109" s="22"/>
      <c r="G109" s="22"/>
      <c r="H109" s="22"/>
      <c r="I109" s="22"/>
      <c r="L109" s="22"/>
      <c r="M109" s="22"/>
      <c r="N109" s="22"/>
    </row>
    <row r="110" spans="6:14" ht="14.25" customHeight="1" x14ac:dyDescent="0.3">
      <c r="F110" s="22"/>
      <c r="G110" s="22"/>
      <c r="H110" s="22"/>
      <c r="I110" s="22"/>
      <c r="L110" s="22"/>
      <c r="M110" s="22"/>
      <c r="N110" s="22"/>
    </row>
    <row r="111" spans="6:14" ht="14.25" customHeight="1" x14ac:dyDescent="0.3">
      <c r="F111" s="22"/>
      <c r="G111" s="22"/>
      <c r="H111" s="22"/>
      <c r="I111" s="22"/>
      <c r="L111" s="22"/>
      <c r="M111" s="22"/>
      <c r="N111" s="22"/>
    </row>
    <row r="112" spans="6:14" ht="14.25" customHeight="1" x14ac:dyDescent="0.3">
      <c r="F112" s="22"/>
      <c r="G112" s="22"/>
      <c r="H112" s="22"/>
      <c r="I112" s="22"/>
      <c r="L112" s="22"/>
      <c r="M112" s="22"/>
      <c r="N112" s="22"/>
    </row>
    <row r="113" spans="6:14" ht="14.25" customHeight="1" x14ac:dyDescent="0.3">
      <c r="F113" s="22"/>
      <c r="G113" s="22"/>
      <c r="H113" s="22"/>
      <c r="I113" s="22"/>
      <c r="L113" s="22"/>
      <c r="M113" s="22"/>
      <c r="N113" s="22"/>
    </row>
    <row r="114" spans="6:14" ht="14.25" customHeight="1" x14ac:dyDescent="0.3">
      <c r="F114" s="22"/>
      <c r="G114" s="22"/>
      <c r="H114" s="22"/>
      <c r="I114" s="22"/>
      <c r="L114" s="22"/>
      <c r="M114" s="22"/>
      <c r="N114" s="22"/>
    </row>
    <row r="115" spans="6:14" ht="14.25" customHeight="1" x14ac:dyDescent="0.3">
      <c r="F115" s="22"/>
      <c r="G115" s="22"/>
      <c r="H115" s="22"/>
      <c r="I115" s="22"/>
      <c r="L115" s="22"/>
      <c r="M115" s="22"/>
      <c r="N115" s="22"/>
    </row>
    <row r="116" spans="6:14" ht="14.25" customHeight="1" x14ac:dyDescent="0.3">
      <c r="F116" s="22"/>
      <c r="G116" s="22"/>
      <c r="H116" s="22"/>
      <c r="I116" s="22"/>
      <c r="L116" s="22"/>
      <c r="M116" s="22"/>
      <c r="N116" s="22"/>
    </row>
    <row r="117" spans="6:14" ht="14.25" customHeight="1" x14ac:dyDescent="0.3">
      <c r="F117" s="22"/>
      <c r="G117" s="22"/>
      <c r="H117" s="22"/>
      <c r="I117" s="22"/>
      <c r="L117" s="22"/>
      <c r="M117" s="22"/>
      <c r="N117" s="22"/>
    </row>
    <row r="118" spans="6:14" ht="14.25" customHeight="1" x14ac:dyDescent="0.3">
      <c r="F118" s="22"/>
      <c r="G118" s="22"/>
      <c r="H118" s="22"/>
      <c r="I118" s="22"/>
      <c r="L118" s="22"/>
      <c r="M118" s="22"/>
      <c r="N118" s="22"/>
    </row>
    <row r="119" spans="6:14" ht="14.25" customHeight="1" x14ac:dyDescent="0.3">
      <c r="F119" s="22"/>
      <c r="G119" s="22"/>
      <c r="H119" s="22"/>
      <c r="I119" s="22"/>
      <c r="L119" s="22"/>
      <c r="M119" s="22"/>
      <c r="N119" s="22"/>
    </row>
    <row r="120" spans="6:14" ht="14.25" customHeight="1" x14ac:dyDescent="0.3">
      <c r="F120" s="22"/>
      <c r="G120" s="22"/>
      <c r="H120" s="22"/>
      <c r="I120" s="22"/>
      <c r="L120" s="22"/>
      <c r="M120" s="22"/>
      <c r="N120" s="22"/>
    </row>
    <row r="121" spans="6:14" ht="14.25" customHeight="1" x14ac:dyDescent="0.3">
      <c r="F121" s="22"/>
      <c r="G121" s="22"/>
      <c r="H121" s="22"/>
      <c r="I121" s="22"/>
      <c r="L121" s="22"/>
      <c r="M121" s="22"/>
      <c r="N121" s="22"/>
    </row>
    <row r="122" spans="6:14" ht="14.25" customHeight="1" x14ac:dyDescent="0.3">
      <c r="F122" s="22"/>
      <c r="G122" s="22"/>
      <c r="H122" s="22"/>
      <c r="I122" s="22"/>
      <c r="L122" s="22"/>
      <c r="M122" s="22"/>
      <c r="N122" s="22"/>
    </row>
    <row r="123" spans="6:14" ht="14.25" customHeight="1" x14ac:dyDescent="0.3">
      <c r="F123" s="22"/>
      <c r="G123" s="22"/>
      <c r="H123" s="22"/>
      <c r="I123" s="22"/>
      <c r="L123" s="22"/>
      <c r="M123" s="22"/>
      <c r="N123" s="22"/>
    </row>
    <row r="124" spans="6:14" ht="14.25" customHeight="1" x14ac:dyDescent="0.3">
      <c r="F124" s="22"/>
      <c r="G124" s="22"/>
      <c r="H124" s="22"/>
      <c r="I124" s="22"/>
      <c r="L124" s="22"/>
      <c r="M124" s="22"/>
      <c r="N124" s="22"/>
    </row>
    <row r="125" spans="6:14" ht="14.25" customHeight="1" x14ac:dyDescent="0.3">
      <c r="F125" s="22"/>
      <c r="G125" s="22"/>
      <c r="H125" s="22"/>
      <c r="I125" s="22"/>
      <c r="L125" s="22"/>
      <c r="M125" s="22"/>
      <c r="N125" s="22"/>
    </row>
    <row r="126" spans="6:14" ht="14.25" customHeight="1" x14ac:dyDescent="0.3">
      <c r="F126" s="22"/>
      <c r="G126" s="22"/>
      <c r="H126" s="22"/>
      <c r="I126" s="22"/>
      <c r="L126" s="22"/>
      <c r="M126" s="22"/>
      <c r="N126" s="22"/>
    </row>
    <row r="127" spans="6:14" ht="14.25" customHeight="1" x14ac:dyDescent="0.3">
      <c r="F127" s="22"/>
      <c r="G127" s="22"/>
      <c r="H127" s="22"/>
      <c r="I127" s="22"/>
      <c r="L127" s="22"/>
      <c r="M127" s="22"/>
      <c r="N127" s="22"/>
    </row>
    <row r="128" spans="6:14" ht="14.25" customHeight="1" x14ac:dyDescent="0.3">
      <c r="F128" s="22"/>
      <c r="G128" s="22"/>
      <c r="H128" s="22"/>
      <c r="I128" s="22"/>
      <c r="L128" s="22"/>
      <c r="M128" s="22"/>
      <c r="N128" s="22"/>
    </row>
    <row r="129" spans="6:14" ht="14.25" customHeight="1" x14ac:dyDescent="0.3">
      <c r="F129" s="22"/>
      <c r="G129" s="22"/>
      <c r="H129" s="22"/>
      <c r="I129" s="22"/>
      <c r="L129" s="22"/>
      <c r="M129" s="22"/>
      <c r="N129" s="22"/>
    </row>
    <row r="130" spans="6:14" ht="14.25" customHeight="1" x14ac:dyDescent="0.3">
      <c r="F130" s="22"/>
      <c r="G130" s="22"/>
      <c r="H130" s="22"/>
      <c r="I130" s="22"/>
      <c r="L130" s="22"/>
      <c r="M130" s="22"/>
      <c r="N130" s="22"/>
    </row>
    <row r="131" spans="6:14" ht="14.25" customHeight="1" x14ac:dyDescent="0.3">
      <c r="F131" s="22"/>
      <c r="G131" s="22"/>
      <c r="H131" s="22"/>
      <c r="I131" s="22"/>
      <c r="L131" s="22"/>
      <c r="M131" s="22"/>
      <c r="N131" s="22"/>
    </row>
    <row r="132" spans="6:14" ht="14.25" customHeight="1" x14ac:dyDescent="0.3">
      <c r="F132" s="22"/>
      <c r="G132" s="22"/>
      <c r="H132" s="22"/>
      <c r="I132" s="22"/>
      <c r="L132" s="22"/>
      <c r="M132" s="22"/>
      <c r="N132" s="22"/>
    </row>
    <row r="133" spans="6:14" ht="14.25" customHeight="1" x14ac:dyDescent="0.3">
      <c r="F133" s="22"/>
      <c r="G133" s="22"/>
      <c r="H133" s="22"/>
      <c r="I133" s="22"/>
      <c r="L133" s="22"/>
      <c r="M133" s="22"/>
      <c r="N133" s="22"/>
    </row>
    <row r="134" spans="6:14" ht="14.25" customHeight="1" x14ac:dyDescent="0.3">
      <c r="F134" s="22"/>
      <c r="G134" s="22"/>
      <c r="H134" s="22"/>
      <c r="I134" s="22"/>
      <c r="L134" s="22"/>
      <c r="M134" s="22"/>
      <c r="N134" s="22"/>
    </row>
    <row r="135" spans="6:14" ht="14.25" customHeight="1" x14ac:dyDescent="0.3">
      <c r="F135" s="22"/>
      <c r="G135" s="22"/>
      <c r="H135" s="22"/>
      <c r="I135" s="22"/>
      <c r="L135" s="22"/>
      <c r="M135" s="22"/>
      <c r="N135" s="22"/>
    </row>
    <row r="136" spans="6:14" ht="14.25" customHeight="1" x14ac:dyDescent="0.3">
      <c r="F136" s="22"/>
      <c r="G136" s="22"/>
      <c r="H136" s="22"/>
      <c r="I136" s="22"/>
      <c r="L136" s="22"/>
      <c r="M136" s="22"/>
      <c r="N136" s="22"/>
    </row>
    <row r="137" spans="6:14" ht="14.25" customHeight="1" x14ac:dyDescent="0.3">
      <c r="F137" s="22"/>
      <c r="G137" s="22"/>
      <c r="H137" s="22"/>
      <c r="I137" s="22"/>
      <c r="L137" s="22"/>
      <c r="M137" s="22"/>
      <c r="N137" s="22"/>
    </row>
    <row r="138" spans="6:14" ht="14.25" customHeight="1" x14ac:dyDescent="0.3">
      <c r="F138" s="22"/>
      <c r="G138" s="22"/>
      <c r="H138" s="22"/>
      <c r="I138" s="22"/>
      <c r="L138" s="22"/>
      <c r="M138" s="22"/>
      <c r="N138" s="22"/>
    </row>
    <row r="139" spans="6:14" ht="14.25" customHeight="1" x14ac:dyDescent="0.3">
      <c r="F139" s="22"/>
      <c r="G139" s="22"/>
      <c r="H139" s="22"/>
      <c r="I139" s="22"/>
      <c r="L139" s="22"/>
      <c r="M139" s="22"/>
      <c r="N139" s="22"/>
    </row>
    <row r="140" spans="6:14" ht="14.25" customHeight="1" x14ac:dyDescent="0.3">
      <c r="F140" s="22"/>
      <c r="G140" s="22"/>
      <c r="H140" s="22"/>
      <c r="I140" s="22"/>
      <c r="L140" s="22"/>
      <c r="M140" s="22"/>
      <c r="N140" s="22"/>
    </row>
    <row r="141" spans="6:14" ht="14.25" customHeight="1" x14ac:dyDescent="0.3">
      <c r="F141" s="22"/>
      <c r="G141" s="22"/>
      <c r="H141" s="22"/>
      <c r="I141" s="22"/>
      <c r="L141" s="22"/>
      <c r="M141" s="22"/>
      <c r="N141" s="22"/>
    </row>
    <row r="142" spans="6:14" ht="14.25" customHeight="1" x14ac:dyDescent="0.3">
      <c r="F142" s="22"/>
      <c r="G142" s="22"/>
      <c r="H142" s="22"/>
      <c r="I142" s="22"/>
      <c r="L142" s="22"/>
      <c r="M142" s="22"/>
      <c r="N142" s="22"/>
    </row>
    <row r="143" spans="6:14" ht="14.25" customHeight="1" x14ac:dyDescent="0.3">
      <c r="F143" s="22"/>
      <c r="G143" s="22"/>
      <c r="H143" s="22"/>
      <c r="I143" s="22"/>
      <c r="L143" s="22"/>
      <c r="M143" s="22"/>
      <c r="N143" s="22"/>
    </row>
    <row r="144" spans="6:14" ht="14.25" customHeight="1" x14ac:dyDescent="0.3">
      <c r="F144" s="22"/>
      <c r="G144" s="22"/>
      <c r="H144" s="22"/>
      <c r="I144" s="22"/>
      <c r="L144" s="22"/>
      <c r="M144" s="22"/>
      <c r="N144" s="22"/>
    </row>
    <row r="145" spans="6:14" ht="14.25" customHeight="1" x14ac:dyDescent="0.3">
      <c r="F145" s="22"/>
      <c r="G145" s="22"/>
      <c r="H145" s="22"/>
      <c r="I145" s="22"/>
      <c r="L145" s="22"/>
      <c r="M145" s="22"/>
      <c r="N145" s="22"/>
    </row>
    <row r="146" spans="6:14" ht="14.25" customHeight="1" x14ac:dyDescent="0.3">
      <c r="F146" s="22"/>
      <c r="G146" s="22"/>
      <c r="H146" s="22"/>
      <c r="I146" s="22"/>
      <c r="L146" s="22"/>
      <c r="M146" s="22"/>
      <c r="N146" s="22"/>
    </row>
    <row r="147" spans="6:14" ht="14.25" customHeight="1" x14ac:dyDescent="0.3">
      <c r="F147" s="22"/>
      <c r="G147" s="22"/>
      <c r="H147" s="22"/>
      <c r="I147" s="22"/>
      <c r="L147" s="22"/>
      <c r="M147" s="22"/>
      <c r="N147" s="22"/>
    </row>
    <row r="148" spans="6:14" ht="14.25" customHeight="1" x14ac:dyDescent="0.3">
      <c r="F148" s="22"/>
      <c r="G148" s="22"/>
      <c r="H148" s="22"/>
      <c r="I148" s="22"/>
      <c r="L148" s="22"/>
      <c r="M148" s="22"/>
      <c r="N148" s="22"/>
    </row>
    <row r="149" spans="6:14" ht="14.25" customHeight="1" x14ac:dyDescent="0.3">
      <c r="F149" s="22"/>
      <c r="G149" s="22"/>
      <c r="H149" s="22"/>
      <c r="I149" s="22"/>
      <c r="L149" s="22"/>
      <c r="M149" s="22"/>
      <c r="N149" s="22"/>
    </row>
    <row r="150" spans="6:14" ht="14.25" customHeight="1" x14ac:dyDescent="0.3">
      <c r="F150" s="22"/>
      <c r="G150" s="22"/>
      <c r="H150" s="22"/>
      <c r="I150" s="22"/>
      <c r="L150" s="22"/>
      <c r="M150" s="22"/>
      <c r="N150" s="22"/>
    </row>
    <row r="151" spans="6:14" ht="14.25" customHeight="1" x14ac:dyDescent="0.3">
      <c r="F151" s="22"/>
      <c r="G151" s="22"/>
      <c r="H151" s="22"/>
      <c r="I151" s="22"/>
      <c r="L151" s="22"/>
      <c r="M151" s="22"/>
      <c r="N151" s="22"/>
    </row>
    <row r="152" spans="6:14" ht="14.25" customHeight="1" x14ac:dyDescent="0.3">
      <c r="F152" s="22"/>
      <c r="G152" s="22"/>
      <c r="H152" s="22"/>
      <c r="I152" s="22"/>
      <c r="L152" s="22"/>
      <c r="M152" s="22"/>
      <c r="N152" s="22"/>
    </row>
    <row r="153" spans="6:14" ht="14.25" customHeight="1" x14ac:dyDescent="0.3">
      <c r="F153" s="22"/>
      <c r="G153" s="22"/>
      <c r="H153" s="22"/>
      <c r="I153" s="22"/>
      <c r="L153" s="22"/>
      <c r="M153" s="22"/>
      <c r="N153" s="22"/>
    </row>
    <row r="154" spans="6:14" ht="14.25" customHeight="1" x14ac:dyDescent="0.3">
      <c r="F154" s="22"/>
      <c r="G154" s="22"/>
      <c r="H154" s="22"/>
      <c r="I154" s="22"/>
      <c r="L154" s="22"/>
      <c r="M154" s="22"/>
      <c r="N154" s="22"/>
    </row>
    <row r="155" spans="6:14" ht="14.25" customHeight="1" x14ac:dyDescent="0.3">
      <c r="F155" s="22"/>
      <c r="G155" s="22"/>
      <c r="H155" s="22"/>
      <c r="I155" s="22"/>
      <c r="L155" s="22"/>
      <c r="M155" s="22"/>
      <c r="N155" s="22"/>
    </row>
    <row r="156" spans="6:14" ht="14.25" customHeight="1" x14ac:dyDescent="0.3">
      <c r="F156" s="22"/>
      <c r="G156" s="22"/>
      <c r="H156" s="22"/>
      <c r="I156" s="22"/>
      <c r="L156" s="22"/>
      <c r="M156" s="22"/>
      <c r="N156" s="22"/>
    </row>
    <row r="157" spans="6:14" ht="14.25" customHeight="1" x14ac:dyDescent="0.3">
      <c r="F157" s="22"/>
      <c r="G157" s="22"/>
      <c r="H157" s="22"/>
      <c r="I157" s="22"/>
      <c r="L157" s="22"/>
      <c r="M157" s="22"/>
      <c r="N157" s="22"/>
    </row>
    <row r="158" spans="6:14" ht="14.25" customHeight="1" x14ac:dyDescent="0.3">
      <c r="F158" s="22"/>
      <c r="G158" s="22"/>
      <c r="H158" s="22"/>
      <c r="I158" s="22"/>
      <c r="L158" s="22"/>
      <c r="M158" s="22"/>
      <c r="N158" s="22"/>
    </row>
    <row r="159" spans="6:14" ht="14.25" customHeight="1" x14ac:dyDescent="0.3">
      <c r="F159" s="22"/>
      <c r="G159" s="22"/>
      <c r="H159" s="22"/>
      <c r="I159" s="22"/>
      <c r="L159" s="22"/>
      <c r="M159" s="22"/>
      <c r="N159" s="22"/>
    </row>
    <row r="160" spans="6:14" ht="14.25" customHeight="1" x14ac:dyDescent="0.3">
      <c r="F160" s="22"/>
      <c r="G160" s="22"/>
      <c r="H160" s="22"/>
      <c r="I160" s="22"/>
      <c r="L160" s="22"/>
      <c r="M160" s="22"/>
      <c r="N160" s="22"/>
    </row>
    <row r="161" spans="6:14" ht="14.25" customHeight="1" x14ac:dyDescent="0.3">
      <c r="F161" s="22"/>
      <c r="G161" s="22"/>
      <c r="H161" s="22"/>
      <c r="I161" s="22"/>
      <c r="L161" s="22"/>
      <c r="M161" s="22"/>
      <c r="N161" s="22"/>
    </row>
    <row r="162" spans="6:14" ht="14.25" customHeight="1" x14ac:dyDescent="0.3">
      <c r="F162" s="22"/>
      <c r="G162" s="22"/>
      <c r="H162" s="22"/>
      <c r="I162" s="22"/>
      <c r="L162" s="22"/>
      <c r="M162" s="22"/>
      <c r="N162" s="22"/>
    </row>
    <row r="163" spans="6:14" ht="14.25" customHeight="1" x14ac:dyDescent="0.3">
      <c r="F163" s="22"/>
      <c r="G163" s="22"/>
      <c r="H163" s="22"/>
      <c r="I163" s="22"/>
      <c r="L163" s="22"/>
      <c r="M163" s="22"/>
      <c r="N163" s="22"/>
    </row>
    <row r="164" spans="6:14" ht="14.25" customHeight="1" x14ac:dyDescent="0.3">
      <c r="F164" s="22"/>
      <c r="G164" s="22"/>
      <c r="H164" s="22"/>
      <c r="I164" s="22"/>
      <c r="L164" s="22"/>
      <c r="M164" s="22"/>
      <c r="N164" s="22"/>
    </row>
    <row r="165" spans="6:14" ht="14.25" customHeight="1" x14ac:dyDescent="0.3">
      <c r="F165" s="22"/>
      <c r="G165" s="22"/>
      <c r="H165" s="22"/>
      <c r="I165" s="22"/>
      <c r="L165" s="22"/>
      <c r="M165" s="22"/>
      <c r="N165" s="22"/>
    </row>
    <row r="166" spans="6:14" ht="14.25" customHeight="1" x14ac:dyDescent="0.3">
      <c r="F166" s="22"/>
      <c r="G166" s="22"/>
      <c r="H166" s="22"/>
      <c r="I166" s="22"/>
      <c r="L166" s="22"/>
      <c r="M166" s="22"/>
      <c r="N166" s="22"/>
    </row>
    <row r="167" spans="6:14" ht="14.25" customHeight="1" x14ac:dyDescent="0.3">
      <c r="F167" s="22"/>
      <c r="G167" s="22"/>
      <c r="H167" s="22"/>
      <c r="I167" s="22"/>
      <c r="L167" s="22"/>
      <c r="M167" s="22"/>
      <c r="N167" s="22"/>
    </row>
    <row r="168" spans="6:14" ht="14.25" customHeight="1" x14ac:dyDescent="0.3">
      <c r="F168" s="22"/>
      <c r="G168" s="22"/>
      <c r="H168" s="22"/>
      <c r="I168" s="22"/>
      <c r="L168" s="22"/>
      <c r="M168" s="22"/>
      <c r="N168" s="22"/>
    </row>
    <row r="169" spans="6:14" ht="14.25" customHeight="1" x14ac:dyDescent="0.3">
      <c r="F169" s="22"/>
      <c r="G169" s="22"/>
      <c r="H169" s="22"/>
      <c r="I169" s="22"/>
      <c r="L169" s="22"/>
      <c r="M169" s="22"/>
      <c r="N169" s="22"/>
    </row>
    <row r="170" spans="6:14" ht="14.25" customHeight="1" x14ac:dyDescent="0.3">
      <c r="F170" s="22"/>
      <c r="G170" s="22"/>
      <c r="H170" s="22"/>
      <c r="I170" s="22"/>
      <c r="L170" s="22"/>
      <c r="M170" s="22"/>
      <c r="N170" s="22"/>
    </row>
    <row r="171" spans="6:14" ht="14.25" customHeight="1" x14ac:dyDescent="0.3">
      <c r="F171" s="22"/>
      <c r="G171" s="22"/>
      <c r="H171" s="22"/>
      <c r="I171" s="22"/>
      <c r="L171" s="22"/>
      <c r="M171" s="22"/>
      <c r="N171" s="22"/>
    </row>
    <row r="172" spans="6:14" ht="14.25" customHeight="1" x14ac:dyDescent="0.3">
      <c r="F172" s="22"/>
      <c r="G172" s="22"/>
      <c r="H172" s="22"/>
      <c r="I172" s="22"/>
      <c r="L172" s="22"/>
      <c r="M172" s="22"/>
      <c r="N172" s="22"/>
    </row>
    <row r="173" spans="6:14" ht="14.25" customHeight="1" x14ac:dyDescent="0.3">
      <c r="F173" s="22"/>
      <c r="G173" s="22"/>
      <c r="H173" s="22"/>
      <c r="I173" s="22"/>
      <c r="L173" s="22"/>
      <c r="M173" s="22"/>
      <c r="N173" s="22"/>
    </row>
    <row r="174" spans="6:14" ht="14.25" customHeight="1" x14ac:dyDescent="0.3">
      <c r="F174" s="22"/>
      <c r="G174" s="22"/>
      <c r="H174" s="22"/>
      <c r="I174" s="22"/>
      <c r="L174" s="22"/>
      <c r="M174" s="22"/>
      <c r="N174" s="22"/>
    </row>
    <row r="175" spans="6:14" ht="14.25" customHeight="1" x14ac:dyDescent="0.3">
      <c r="F175" s="22"/>
      <c r="G175" s="22"/>
      <c r="H175" s="22"/>
      <c r="I175" s="22"/>
      <c r="L175" s="22"/>
      <c r="M175" s="22"/>
      <c r="N175" s="22"/>
    </row>
    <row r="176" spans="6:14" ht="14.25" customHeight="1" x14ac:dyDescent="0.3">
      <c r="F176" s="22"/>
      <c r="G176" s="22"/>
      <c r="H176" s="22"/>
      <c r="I176" s="22"/>
      <c r="L176" s="22"/>
      <c r="M176" s="22"/>
      <c r="N176" s="22"/>
    </row>
    <row r="177" spans="6:14" ht="14.25" customHeight="1" x14ac:dyDescent="0.3">
      <c r="F177" s="22"/>
      <c r="G177" s="22"/>
      <c r="H177" s="22"/>
      <c r="I177" s="22"/>
      <c r="L177" s="22"/>
      <c r="M177" s="22"/>
      <c r="N177" s="22"/>
    </row>
    <row r="178" spans="6:14" ht="14.25" customHeight="1" x14ac:dyDescent="0.3">
      <c r="F178" s="22"/>
      <c r="G178" s="22"/>
      <c r="H178" s="22"/>
      <c r="I178" s="22"/>
      <c r="L178" s="22"/>
      <c r="M178" s="22"/>
      <c r="N178" s="22"/>
    </row>
    <row r="179" spans="6:14" ht="14.25" customHeight="1" x14ac:dyDescent="0.3">
      <c r="F179" s="22"/>
      <c r="G179" s="22"/>
      <c r="H179" s="22"/>
      <c r="I179" s="22"/>
      <c r="L179" s="22"/>
      <c r="M179" s="22"/>
      <c r="N179" s="22"/>
    </row>
    <row r="180" spans="6:14" ht="14.25" customHeight="1" x14ac:dyDescent="0.3">
      <c r="F180" s="22"/>
      <c r="G180" s="22"/>
      <c r="H180" s="22"/>
      <c r="I180" s="22"/>
      <c r="L180" s="22"/>
      <c r="M180" s="22"/>
      <c r="N180" s="22"/>
    </row>
    <row r="181" spans="6:14" ht="14.25" customHeight="1" x14ac:dyDescent="0.3">
      <c r="F181" s="22"/>
      <c r="G181" s="22"/>
      <c r="H181" s="22"/>
      <c r="I181" s="22"/>
      <c r="L181" s="22"/>
      <c r="M181" s="22"/>
      <c r="N181" s="22"/>
    </row>
    <row r="182" spans="6:14" ht="14.25" customHeight="1" x14ac:dyDescent="0.3">
      <c r="F182" s="22"/>
      <c r="G182" s="22"/>
      <c r="H182" s="22"/>
      <c r="I182" s="22"/>
      <c r="L182" s="22"/>
      <c r="M182" s="22"/>
      <c r="N182" s="22"/>
    </row>
    <row r="183" spans="6:14" ht="14.25" customHeight="1" x14ac:dyDescent="0.3">
      <c r="F183" s="22"/>
      <c r="G183" s="22"/>
      <c r="H183" s="22"/>
      <c r="I183" s="22"/>
      <c r="L183" s="22"/>
      <c r="M183" s="22"/>
      <c r="N183" s="22"/>
    </row>
    <row r="184" spans="6:14" ht="14.25" customHeight="1" x14ac:dyDescent="0.3">
      <c r="F184" s="22"/>
      <c r="G184" s="22"/>
      <c r="H184" s="22"/>
      <c r="I184" s="22"/>
      <c r="L184" s="22"/>
      <c r="M184" s="22"/>
      <c r="N184" s="22"/>
    </row>
    <row r="185" spans="6:14" ht="14.25" customHeight="1" x14ac:dyDescent="0.3">
      <c r="F185" s="22"/>
      <c r="G185" s="22"/>
      <c r="H185" s="22"/>
      <c r="I185" s="22"/>
      <c r="L185" s="22"/>
      <c r="M185" s="22"/>
      <c r="N185" s="22"/>
    </row>
    <row r="186" spans="6:14" ht="14.25" customHeight="1" x14ac:dyDescent="0.3">
      <c r="F186" s="22"/>
      <c r="G186" s="22"/>
      <c r="H186" s="22"/>
      <c r="I186" s="22"/>
      <c r="L186" s="22"/>
      <c r="M186" s="22"/>
      <c r="N186" s="22"/>
    </row>
    <row r="187" spans="6:14" ht="14.25" customHeight="1" x14ac:dyDescent="0.3">
      <c r="F187" s="22"/>
      <c r="G187" s="22"/>
      <c r="H187" s="22"/>
      <c r="I187" s="22"/>
      <c r="L187" s="22"/>
      <c r="M187" s="22"/>
      <c r="N187" s="22"/>
    </row>
    <row r="188" spans="6:14" ht="14.25" customHeight="1" x14ac:dyDescent="0.3">
      <c r="F188" s="22"/>
      <c r="G188" s="22"/>
      <c r="H188" s="22"/>
      <c r="I188" s="22"/>
      <c r="L188" s="22"/>
      <c r="M188" s="22"/>
      <c r="N188" s="22"/>
    </row>
    <row r="189" spans="6:14" ht="14.25" customHeight="1" x14ac:dyDescent="0.3">
      <c r="F189" s="22"/>
      <c r="G189" s="22"/>
      <c r="H189" s="22"/>
      <c r="I189" s="22"/>
      <c r="L189" s="22"/>
      <c r="M189" s="22"/>
      <c r="N189" s="22"/>
    </row>
    <row r="190" spans="6:14" ht="14.25" customHeight="1" x14ac:dyDescent="0.3">
      <c r="F190" s="22"/>
      <c r="G190" s="22"/>
      <c r="H190" s="22"/>
      <c r="I190" s="22"/>
      <c r="L190" s="22"/>
      <c r="M190" s="22"/>
      <c r="N190" s="22"/>
    </row>
    <row r="191" spans="6:14" ht="14.25" customHeight="1" x14ac:dyDescent="0.3">
      <c r="F191" s="22"/>
      <c r="G191" s="22"/>
      <c r="H191" s="22"/>
      <c r="I191" s="22"/>
      <c r="L191" s="22"/>
      <c r="M191" s="22"/>
      <c r="N191" s="22"/>
    </row>
    <row r="192" spans="6:14" ht="14.25" customHeight="1" x14ac:dyDescent="0.3">
      <c r="F192" s="22"/>
      <c r="G192" s="22"/>
      <c r="H192" s="22"/>
      <c r="I192" s="22"/>
      <c r="L192" s="22"/>
      <c r="M192" s="22"/>
      <c r="N192" s="22"/>
    </row>
    <row r="193" spans="6:14" ht="14.25" customHeight="1" x14ac:dyDescent="0.3">
      <c r="F193" s="22"/>
      <c r="G193" s="22"/>
      <c r="H193" s="22"/>
      <c r="I193" s="22"/>
      <c r="L193" s="22"/>
      <c r="M193" s="22"/>
      <c r="N193" s="22"/>
    </row>
    <row r="194" spans="6:14" ht="14.25" customHeight="1" x14ac:dyDescent="0.3">
      <c r="F194" s="22"/>
      <c r="G194" s="22"/>
      <c r="H194" s="22"/>
      <c r="I194" s="22"/>
      <c r="L194" s="22"/>
      <c r="M194" s="22"/>
      <c r="N194" s="22"/>
    </row>
    <row r="195" spans="6:14" ht="14.25" customHeight="1" x14ac:dyDescent="0.3">
      <c r="F195" s="22"/>
      <c r="G195" s="22"/>
      <c r="H195" s="22"/>
      <c r="I195" s="22"/>
      <c r="L195" s="22"/>
      <c r="M195" s="22"/>
      <c r="N195" s="22"/>
    </row>
    <row r="196" spans="6:14" ht="14.25" customHeight="1" x14ac:dyDescent="0.3">
      <c r="F196" s="22"/>
      <c r="G196" s="22"/>
      <c r="H196" s="22"/>
      <c r="I196" s="22"/>
      <c r="L196" s="22"/>
      <c r="M196" s="22"/>
      <c r="N196" s="22"/>
    </row>
    <row r="197" spans="6:14" ht="14.25" customHeight="1" x14ac:dyDescent="0.3">
      <c r="F197" s="22"/>
      <c r="G197" s="22"/>
      <c r="H197" s="22"/>
      <c r="I197" s="22"/>
      <c r="L197" s="22"/>
      <c r="M197" s="22"/>
      <c r="N197" s="22"/>
    </row>
    <row r="198" spans="6:14" ht="14.25" customHeight="1" x14ac:dyDescent="0.3">
      <c r="F198" s="22"/>
      <c r="G198" s="22"/>
      <c r="H198" s="22"/>
      <c r="I198" s="22"/>
      <c r="L198" s="22"/>
      <c r="M198" s="22"/>
      <c r="N198" s="22"/>
    </row>
    <row r="199" spans="6:14" ht="14.25" customHeight="1" x14ac:dyDescent="0.3">
      <c r="F199" s="22"/>
      <c r="G199" s="22"/>
      <c r="H199" s="22"/>
      <c r="I199" s="22"/>
      <c r="L199" s="22"/>
      <c r="M199" s="22"/>
      <c r="N199" s="22"/>
    </row>
    <row r="200" spans="6:14" ht="14.25" customHeight="1" x14ac:dyDescent="0.3">
      <c r="F200" s="22"/>
      <c r="G200" s="22"/>
      <c r="H200" s="22"/>
      <c r="I200" s="22"/>
      <c r="L200" s="22"/>
      <c r="M200" s="22"/>
      <c r="N200" s="22"/>
    </row>
    <row r="201" spans="6:14" ht="14.25" customHeight="1" x14ac:dyDescent="0.3">
      <c r="F201" s="22"/>
      <c r="G201" s="22"/>
      <c r="H201" s="22"/>
      <c r="I201" s="22"/>
      <c r="L201" s="22"/>
      <c r="M201" s="22"/>
      <c r="N201" s="22"/>
    </row>
    <row r="202" spans="6:14" ht="14.25" customHeight="1" x14ac:dyDescent="0.3">
      <c r="F202" s="22"/>
      <c r="G202" s="22"/>
      <c r="H202" s="22"/>
      <c r="I202" s="22"/>
      <c r="L202" s="22"/>
      <c r="M202" s="22"/>
      <c r="N202" s="22"/>
    </row>
    <row r="203" spans="6:14" ht="14.25" customHeight="1" x14ac:dyDescent="0.3">
      <c r="F203" s="22"/>
      <c r="G203" s="22"/>
      <c r="H203" s="22"/>
      <c r="I203" s="22"/>
      <c r="L203" s="22"/>
      <c r="M203" s="22"/>
      <c r="N203" s="22"/>
    </row>
    <row r="204" spans="6:14" ht="14.25" customHeight="1" x14ac:dyDescent="0.3">
      <c r="F204" s="22"/>
      <c r="G204" s="22"/>
      <c r="H204" s="22"/>
      <c r="I204" s="22"/>
      <c r="L204" s="22"/>
      <c r="M204" s="22"/>
      <c r="N204" s="22"/>
    </row>
    <row r="205" spans="6:14" ht="14.25" customHeight="1" x14ac:dyDescent="0.3">
      <c r="F205" s="22"/>
      <c r="G205" s="22"/>
      <c r="H205" s="22"/>
      <c r="I205" s="22"/>
      <c r="L205" s="22"/>
      <c r="M205" s="22"/>
      <c r="N205" s="22"/>
    </row>
    <row r="206" spans="6:14" ht="14.25" customHeight="1" x14ac:dyDescent="0.3">
      <c r="F206" s="22"/>
      <c r="G206" s="22"/>
      <c r="H206" s="22"/>
      <c r="I206" s="22"/>
      <c r="L206" s="22"/>
      <c r="M206" s="22"/>
      <c r="N206" s="22"/>
    </row>
    <row r="207" spans="6:14" ht="14.25" customHeight="1" x14ac:dyDescent="0.3">
      <c r="F207" s="22"/>
      <c r="G207" s="22"/>
      <c r="H207" s="22"/>
      <c r="I207" s="22"/>
      <c r="L207" s="22"/>
      <c r="M207" s="22"/>
      <c r="N207" s="22"/>
    </row>
    <row r="208" spans="6:14" ht="14.25" customHeight="1" x14ac:dyDescent="0.3">
      <c r="F208" s="22"/>
      <c r="G208" s="22"/>
      <c r="H208" s="22"/>
      <c r="I208" s="22"/>
      <c r="L208" s="22"/>
      <c r="M208" s="22"/>
      <c r="N208" s="22"/>
    </row>
    <row r="209" spans="6:14" ht="14.25" customHeight="1" x14ac:dyDescent="0.3">
      <c r="F209" s="22"/>
      <c r="G209" s="22"/>
      <c r="H209" s="22"/>
      <c r="I209" s="22"/>
      <c r="L209" s="22"/>
      <c r="M209" s="22"/>
      <c r="N209" s="22"/>
    </row>
    <row r="210" spans="6:14" ht="14.25" customHeight="1" x14ac:dyDescent="0.3">
      <c r="F210" s="22"/>
      <c r="G210" s="22"/>
      <c r="H210" s="22"/>
      <c r="I210" s="22"/>
      <c r="L210" s="22"/>
      <c r="M210" s="22"/>
      <c r="N210" s="22"/>
    </row>
    <row r="211" spans="6:14" ht="14.25" customHeight="1" x14ac:dyDescent="0.3">
      <c r="F211" s="22"/>
      <c r="G211" s="22"/>
      <c r="H211" s="22"/>
      <c r="I211" s="22"/>
      <c r="L211" s="22"/>
      <c r="M211" s="22"/>
      <c r="N211" s="22"/>
    </row>
    <row r="212" spans="6:14" ht="14.25" customHeight="1" x14ac:dyDescent="0.3">
      <c r="F212" s="22"/>
      <c r="G212" s="22"/>
      <c r="H212" s="22"/>
      <c r="I212" s="22"/>
      <c r="L212" s="22"/>
      <c r="M212" s="22"/>
      <c r="N212" s="22"/>
    </row>
    <row r="213" spans="6:14" ht="14.25" customHeight="1" x14ac:dyDescent="0.3">
      <c r="F213" s="22"/>
      <c r="G213" s="22"/>
      <c r="H213" s="22"/>
      <c r="I213" s="22"/>
      <c r="L213" s="22"/>
      <c r="M213" s="22"/>
      <c r="N213" s="22"/>
    </row>
    <row r="214" spans="6:14" ht="14.25" customHeight="1" x14ac:dyDescent="0.3">
      <c r="F214" s="22"/>
      <c r="G214" s="22"/>
      <c r="H214" s="22"/>
      <c r="I214" s="22"/>
      <c r="L214" s="22"/>
      <c r="M214" s="22"/>
      <c r="N214" s="22"/>
    </row>
    <row r="215" spans="6:14" ht="14.25" customHeight="1" x14ac:dyDescent="0.3">
      <c r="F215" s="22"/>
      <c r="G215" s="22"/>
      <c r="H215" s="22"/>
      <c r="I215" s="22"/>
      <c r="L215" s="22"/>
      <c r="M215" s="22"/>
      <c r="N215" s="22"/>
    </row>
    <row r="216" spans="6:14" ht="14.25" customHeight="1" x14ac:dyDescent="0.3">
      <c r="F216" s="22"/>
      <c r="G216" s="22"/>
      <c r="H216" s="22"/>
      <c r="I216" s="22"/>
      <c r="L216" s="22"/>
      <c r="M216" s="22"/>
      <c r="N216" s="22"/>
    </row>
    <row r="217" spans="6:14" ht="14.25" customHeight="1" x14ac:dyDescent="0.3">
      <c r="F217" s="22"/>
      <c r="G217" s="22"/>
      <c r="H217" s="22"/>
      <c r="I217" s="22"/>
      <c r="L217" s="22"/>
      <c r="M217" s="22"/>
      <c r="N217" s="22"/>
    </row>
    <row r="218" spans="6:14" ht="14.25" customHeight="1" x14ac:dyDescent="0.3">
      <c r="F218" s="22"/>
      <c r="G218" s="22"/>
      <c r="H218" s="22"/>
      <c r="I218" s="22"/>
      <c r="L218" s="22"/>
      <c r="M218" s="22"/>
      <c r="N218" s="22"/>
    </row>
    <row r="219" spans="6:14" ht="14.25" customHeight="1" x14ac:dyDescent="0.3">
      <c r="F219" s="22"/>
      <c r="G219" s="22"/>
      <c r="H219" s="22"/>
      <c r="I219" s="22"/>
      <c r="L219" s="22"/>
      <c r="M219" s="22"/>
      <c r="N219" s="22"/>
    </row>
    <row r="220" spans="6:14" ht="14.25" customHeight="1" x14ac:dyDescent="0.3">
      <c r="F220" s="22"/>
      <c r="G220" s="22"/>
      <c r="H220" s="22"/>
      <c r="I220" s="22"/>
      <c r="L220" s="22"/>
      <c r="M220" s="22"/>
      <c r="N220" s="22"/>
    </row>
    <row r="221" spans="6:14" ht="14.25" customHeight="1" x14ac:dyDescent="0.3">
      <c r="F221" s="22"/>
      <c r="G221" s="22"/>
      <c r="H221" s="22"/>
      <c r="I221" s="22"/>
      <c r="L221" s="22"/>
      <c r="M221" s="22"/>
      <c r="N221" s="22"/>
    </row>
    <row r="222" spans="6:14" ht="14.25" customHeight="1" x14ac:dyDescent="0.3">
      <c r="F222" s="22"/>
      <c r="G222" s="22"/>
      <c r="H222" s="22"/>
      <c r="I222" s="22"/>
      <c r="L222" s="22"/>
      <c r="M222" s="22"/>
      <c r="N222" s="22"/>
    </row>
    <row r="223" spans="6:14" ht="14.25" customHeight="1" x14ac:dyDescent="0.3">
      <c r="F223" s="22"/>
      <c r="G223" s="22"/>
      <c r="H223" s="22"/>
      <c r="I223" s="22"/>
      <c r="L223" s="22"/>
      <c r="M223" s="22"/>
      <c r="N223" s="22"/>
    </row>
    <row r="224" spans="6:14" ht="14.25" customHeight="1" x14ac:dyDescent="0.3">
      <c r="F224" s="22"/>
      <c r="G224" s="22"/>
      <c r="H224" s="22"/>
      <c r="I224" s="22"/>
      <c r="L224" s="22"/>
      <c r="M224" s="22"/>
      <c r="N224" s="22"/>
    </row>
    <row r="225" spans="6:14" ht="14.25" customHeight="1" x14ac:dyDescent="0.3">
      <c r="F225" s="22"/>
      <c r="G225" s="22"/>
      <c r="H225" s="22"/>
      <c r="I225" s="22"/>
      <c r="L225" s="22"/>
      <c r="M225" s="22"/>
      <c r="N225" s="22"/>
    </row>
    <row r="226" spans="6:14" ht="14.25" customHeight="1" x14ac:dyDescent="0.3">
      <c r="F226" s="22"/>
      <c r="G226" s="22"/>
      <c r="H226" s="22"/>
      <c r="I226" s="22"/>
      <c r="L226" s="22"/>
      <c r="M226" s="22"/>
      <c r="N226" s="22"/>
    </row>
    <row r="227" spans="6:14" ht="14.25" customHeight="1" x14ac:dyDescent="0.3">
      <c r="F227" s="22"/>
      <c r="G227" s="22"/>
      <c r="H227" s="22"/>
      <c r="I227" s="22"/>
      <c r="L227" s="22"/>
      <c r="M227" s="22"/>
      <c r="N227" s="22"/>
    </row>
    <row r="228" spans="6:14" ht="14.25" customHeight="1" x14ac:dyDescent="0.3">
      <c r="F228" s="22"/>
      <c r="G228" s="22"/>
      <c r="H228" s="22"/>
      <c r="I228" s="22"/>
      <c r="L228" s="22"/>
      <c r="M228" s="22"/>
      <c r="N228" s="22"/>
    </row>
    <row r="229" spans="6:14" ht="14.25" customHeight="1" x14ac:dyDescent="0.3">
      <c r="F229" s="22"/>
      <c r="G229" s="22"/>
      <c r="H229" s="22"/>
      <c r="I229" s="22"/>
      <c r="L229" s="22"/>
      <c r="M229" s="22"/>
      <c r="N229" s="22"/>
    </row>
    <row r="230" spans="6:14" ht="14.25" customHeight="1" x14ac:dyDescent="0.3">
      <c r="F230" s="22"/>
      <c r="G230" s="22"/>
      <c r="H230" s="22"/>
      <c r="I230" s="22"/>
      <c r="L230" s="22"/>
      <c r="M230" s="22"/>
      <c r="N230" s="22"/>
    </row>
    <row r="231" spans="6:14" ht="14.25" customHeight="1" x14ac:dyDescent="0.3">
      <c r="F231" s="22"/>
      <c r="G231" s="22"/>
      <c r="H231" s="22"/>
      <c r="I231" s="22"/>
      <c r="L231" s="22"/>
      <c r="M231" s="22"/>
      <c r="N231" s="22"/>
    </row>
    <row r="232" spans="6:14" ht="14.25" customHeight="1" x14ac:dyDescent="0.3">
      <c r="F232" s="22"/>
      <c r="G232" s="22"/>
      <c r="H232" s="22"/>
      <c r="I232" s="22"/>
      <c r="L232" s="22"/>
      <c r="M232" s="22"/>
      <c r="N232" s="22"/>
    </row>
    <row r="233" spans="6:14" ht="14.25" customHeight="1" x14ac:dyDescent="0.3">
      <c r="F233" s="22"/>
      <c r="G233" s="22"/>
      <c r="H233" s="22"/>
      <c r="I233" s="22"/>
      <c r="L233" s="22"/>
      <c r="M233" s="22"/>
      <c r="N233" s="22"/>
    </row>
    <row r="234" spans="6:14" ht="14.25" customHeight="1" x14ac:dyDescent="0.3">
      <c r="F234" s="22"/>
      <c r="G234" s="22"/>
      <c r="H234" s="22"/>
      <c r="I234" s="22"/>
      <c r="L234" s="22"/>
      <c r="M234" s="22"/>
      <c r="N234" s="22"/>
    </row>
    <row r="235" spans="6:14" ht="14.25" customHeight="1" x14ac:dyDescent="0.3">
      <c r="F235" s="22"/>
      <c r="G235" s="22"/>
      <c r="H235" s="22"/>
      <c r="I235" s="22"/>
      <c r="L235" s="22"/>
      <c r="M235" s="22"/>
      <c r="N235" s="22"/>
    </row>
    <row r="236" spans="6:14" ht="14.25" customHeight="1" x14ac:dyDescent="0.3">
      <c r="F236" s="22"/>
      <c r="G236" s="22"/>
      <c r="H236" s="22"/>
      <c r="I236" s="22"/>
      <c r="L236" s="22"/>
      <c r="M236" s="22"/>
      <c r="N236" s="22"/>
    </row>
    <row r="237" spans="6:14" ht="14.25" customHeight="1" x14ac:dyDescent="0.3">
      <c r="F237" s="22"/>
      <c r="G237" s="22"/>
      <c r="H237" s="22"/>
      <c r="I237" s="22"/>
      <c r="L237" s="22"/>
      <c r="M237" s="22"/>
      <c r="N237" s="22"/>
    </row>
    <row r="238" spans="6:14" ht="14.25" customHeight="1" x14ac:dyDescent="0.3">
      <c r="F238" s="22"/>
      <c r="G238" s="22"/>
      <c r="H238" s="22"/>
      <c r="I238" s="22"/>
      <c r="L238" s="22"/>
      <c r="M238" s="22"/>
      <c r="N238" s="22"/>
    </row>
    <row r="239" spans="6:14" ht="14.25" customHeight="1" x14ac:dyDescent="0.3">
      <c r="F239" s="22"/>
      <c r="G239" s="22"/>
      <c r="H239" s="22"/>
      <c r="I239" s="22"/>
      <c r="L239" s="22"/>
      <c r="M239" s="22"/>
      <c r="N239" s="22"/>
    </row>
    <row r="240" spans="6:14" ht="14.25" customHeight="1" x14ac:dyDescent="0.3">
      <c r="F240" s="22"/>
      <c r="G240" s="22"/>
      <c r="H240" s="22"/>
      <c r="I240" s="22"/>
      <c r="L240" s="22"/>
      <c r="M240" s="22"/>
      <c r="N240" s="22"/>
    </row>
    <row r="241" spans="6:14" ht="14.25" customHeight="1" x14ac:dyDescent="0.3">
      <c r="F241" s="22"/>
      <c r="G241" s="22"/>
      <c r="H241" s="22"/>
      <c r="I241" s="22"/>
      <c r="L241" s="22"/>
      <c r="M241" s="22"/>
      <c r="N241" s="22"/>
    </row>
    <row r="242" spans="6:14" ht="14.25" customHeight="1" x14ac:dyDescent="0.3">
      <c r="F242" s="22"/>
      <c r="G242" s="22"/>
      <c r="H242" s="22"/>
      <c r="I242" s="22"/>
      <c r="L242" s="22"/>
      <c r="M242" s="22"/>
      <c r="N242" s="22"/>
    </row>
    <row r="243" spans="6:14" ht="14.25" customHeight="1" x14ac:dyDescent="0.3">
      <c r="F243" s="22"/>
      <c r="G243" s="22"/>
      <c r="H243" s="22"/>
      <c r="I243" s="22"/>
      <c r="L243" s="22"/>
      <c r="M243" s="22"/>
      <c r="N243" s="22"/>
    </row>
    <row r="244" spans="6:14" ht="14.25" customHeight="1" x14ac:dyDescent="0.3">
      <c r="F244" s="22"/>
      <c r="G244" s="22"/>
      <c r="H244" s="22"/>
      <c r="I244" s="22"/>
      <c r="L244" s="22"/>
      <c r="M244" s="22"/>
      <c r="N244" s="22"/>
    </row>
    <row r="245" spans="6:14" ht="14.25" customHeight="1" x14ac:dyDescent="0.3">
      <c r="F245" s="22"/>
      <c r="G245" s="22"/>
      <c r="H245" s="22"/>
      <c r="I245" s="22"/>
      <c r="L245" s="22"/>
      <c r="M245" s="22"/>
      <c r="N245" s="22"/>
    </row>
    <row r="246" spans="6:14" ht="14.25" customHeight="1" x14ac:dyDescent="0.3">
      <c r="F246" s="22"/>
      <c r="G246" s="22"/>
      <c r="H246" s="22"/>
      <c r="I246" s="22"/>
      <c r="L246" s="22"/>
      <c r="M246" s="22"/>
      <c r="N246" s="22"/>
    </row>
    <row r="247" spans="6:14" ht="14.25" customHeight="1" x14ac:dyDescent="0.3">
      <c r="F247" s="22"/>
      <c r="G247" s="22"/>
      <c r="H247" s="22"/>
      <c r="I247" s="22"/>
      <c r="L247" s="22"/>
      <c r="M247" s="22"/>
      <c r="N247" s="22"/>
    </row>
    <row r="248" spans="6:14" ht="14.25" customHeight="1" x14ac:dyDescent="0.3">
      <c r="F248" s="22"/>
      <c r="G248" s="22"/>
      <c r="H248" s="22"/>
      <c r="I248" s="22"/>
      <c r="L248" s="22"/>
      <c r="M248" s="22"/>
      <c r="N248" s="22"/>
    </row>
    <row r="249" spans="6:14" ht="14.25" customHeight="1" x14ac:dyDescent="0.3">
      <c r="F249" s="22"/>
      <c r="G249" s="22"/>
      <c r="H249" s="22"/>
      <c r="I249" s="22"/>
      <c r="L249" s="22"/>
      <c r="M249" s="22"/>
      <c r="N249" s="22"/>
    </row>
    <row r="250" spans="6:14" ht="14.25" customHeight="1" x14ac:dyDescent="0.3">
      <c r="F250" s="22"/>
      <c r="G250" s="22"/>
      <c r="H250" s="22"/>
      <c r="I250" s="22"/>
      <c r="L250" s="22"/>
      <c r="M250" s="22"/>
      <c r="N250" s="22"/>
    </row>
    <row r="251" spans="6:14" ht="14.25" customHeight="1" x14ac:dyDescent="0.3">
      <c r="F251" s="22"/>
      <c r="G251" s="22"/>
      <c r="H251" s="22"/>
      <c r="I251" s="22"/>
      <c r="L251" s="22"/>
      <c r="M251" s="22"/>
      <c r="N251" s="22"/>
    </row>
    <row r="252" spans="6:14" ht="14.25" customHeight="1" x14ac:dyDescent="0.3">
      <c r="F252" s="22"/>
      <c r="G252" s="22"/>
      <c r="H252" s="22"/>
      <c r="I252" s="22"/>
      <c r="L252" s="22"/>
      <c r="M252" s="22"/>
      <c r="N252" s="22"/>
    </row>
    <row r="253" spans="6:14" ht="14.25" customHeight="1" x14ac:dyDescent="0.3">
      <c r="F253" s="22"/>
      <c r="G253" s="22"/>
      <c r="H253" s="22"/>
      <c r="I253" s="22"/>
      <c r="L253" s="22"/>
      <c r="M253" s="22"/>
      <c r="N253" s="22"/>
    </row>
    <row r="254" spans="6:14" ht="14.25" customHeight="1" x14ac:dyDescent="0.3">
      <c r="F254" s="22"/>
      <c r="G254" s="22"/>
      <c r="H254" s="22"/>
      <c r="I254" s="22"/>
      <c r="L254" s="22"/>
      <c r="M254" s="22"/>
      <c r="N254" s="22"/>
    </row>
    <row r="255" spans="6:14" ht="14.25" customHeight="1" x14ac:dyDescent="0.3">
      <c r="F255" s="22"/>
      <c r="G255" s="22"/>
      <c r="H255" s="22"/>
      <c r="I255" s="22"/>
      <c r="L255" s="22"/>
      <c r="M255" s="22"/>
      <c r="N255" s="22"/>
    </row>
    <row r="256" spans="6:14" ht="14.25" customHeight="1" x14ac:dyDescent="0.3">
      <c r="F256" s="22"/>
      <c r="G256" s="22"/>
      <c r="H256" s="22"/>
      <c r="I256" s="22"/>
      <c r="L256" s="22"/>
      <c r="M256" s="22"/>
      <c r="N256" s="22"/>
    </row>
    <row r="257" spans="6:14" ht="14.25" customHeight="1" x14ac:dyDescent="0.3">
      <c r="F257" s="22"/>
      <c r="G257" s="22"/>
      <c r="H257" s="22"/>
      <c r="I257" s="22"/>
      <c r="L257" s="22"/>
      <c r="M257" s="22"/>
      <c r="N257" s="22"/>
    </row>
    <row r="258" spans="6:14" ht="14.25" customHeight="1" x14ac:dyDescent="0.3">
      <c r="F258" s="22"/>
      <c r="G258" s="22"/>
      <c r="H258" s="22"/>
      <c r="I258" s="22"/>
      <c r="L258" s="22"/>
      <c r="M258" s="22"/>
      <c r="N258" s="22"/>
    </row>
    <row r="259" spans="6:14" ht="14.25" customHeight="1" x14ac:dyDescent="0.3">
      <c r="F259" s="22"/>
      <c r="G259" s="22"/>
      <c r="H259" s="22"/>
      <c r="I259" s="22"/>
      <c r="L259" s="22"/>
      <c r="M259" s="22"/>
      <c r="N259" s="22"/>
    </row>
    <row r="260" spans="6:14" ht="14.25" customHeight="1" x14ac:dyDescent="0.3">
      <c r="F260" s="22"/>
      <c r="G260" s="22"/>
      <c r="H260" s="22"/>
      <c r="I260" s="22"/>
      <c r="L260" s="22"/>
      <c r="M260" s="22"/>
      <c r="N260" s="22"/>
    </row>
    <row r="261" spans="6:14" ht="14.25" customHeight="1" x14ac:dyDescent="0.3">
      <c r="F261" s="22"/>
      <c r="G261" s="22"/>
      <c r="H261" s="22"/>
      <c r="I261" s="22"/>
      <c r="L261" s="22"/>
      <c r="M261" s="22"/>
      <c r="N261" s="22"/>
    </row>
    <row r="262" spans="6:14" ht="14.25" customHeight="1" x14ac:dyDescent="0.3">
      <c r="F262" s="22"/>
      <c r="G262" s="22"/>
      <c r="H262" s="22"/>
      <c r="I262" s="22"/>
      <c r="L262" s="22"/>
      <c r="M262" s="22"/>
      <c r="N262" s="22"/>
    </row>
    <row r="263" spans="6:14" ht="14.25" customHeight="1" x14ac:dyDescent="0.3">
      <c r="F263" s="22"/>
      <c r="G263" s="22"/>
      <c r="H263" s="22"/>
      <c r="I263" s="22"/>
      <c r="L263" s="22"/>
      <c r="M263" s="22"/>
      <c r="N263" s="22"/>
    </row>
    <row r="264" spans="6:14" ht="14.25" customHeight="1" x14ac:dyDescent="0.3">
      <c r="F264" s="22"/>
      <c r="G264" s="22"/>
      <c r="H264" s="22"/>
      <c r="I264" s="22"/>
      <c r="L264" s="22"/>
      <c r="M264" s="22"/>
      <c r="N264" s="22"/>
    </row>
    <row r="265" spans="6:14" ht="14.25" customHeight="1" x14ac:dyDescent="0.3">
      <c r="F265" s="22"/>
      <c r="G265" s="22"/>
      <c r="H265" s="22"/>
      <c r="I265" s="22"/>
      <c r="L265" s="22"/>
      <c r="M265" s="22"/>
      <c r="N265" s="22"/>
    </row>
    <row r="266" spans="6:14" ht="14.25" customHeight="1" x14ac:dyDescent="0.3">
      <c r="F266" s="22"/>
      <c r="G266" s="22"/>
      <c r="H266" s="22"/>
      <c r="I266" s="22"/>
      <c r="L266" s="22"/>
      <c r="M266" s="22"/>
      <c r="N266" s="22"/>
    </row>
    <row r="267" spans="6:14" ht="14.25" customHeight="1" x14ac:dyDescent="0.3">
      <c r="F267" s="22"/>
      <c r="G267" s="22"/>
      <c r="H267" s="22"/>
      <c r="I267" s="22"/>
      <c r="L267" s="22"/>
      <c r="M267" s="22"/>
      <c r="N267" s="22"/>
    </row>
    <row r="268" spans="6:14" ht="14.25" customHeight="1" x14ac:dyDescent="0.3">
      <c r="F268" s="22"/>
      <c r="G268" s="22"/>
      <c r="H268" s="22"/>
      <c r="I268" s="22"/>
      <c r="L268" s="22"/>
      <c r="M268" s="22"/>
      <c r="N268" s="22"/>
    </row>
    <row r="269" spans="6:14" ht="14.25" customHeight="1" x14ac:dyDescent="0.3">
      <c r="F269" s="22"/>
      <c r="G269" s="22"/>
      <c r="H269" s="22"/>
      <c r="I269" s="22"/>
      <c r="L269" s="22"/>
      <c r="M269" s="22"/>
      <c r="N269" s="22"/>
    </row>
    <row r="270" spans="6:14" ht="14.25" customHeight="1" x14ac:dyDescent="0.3">
      <c r="F270" s="22"/>
      <c r="G270" s="22"/>
      <c r="H270" s="22"/>
      <c r="I270" s="22"/>
      <c r="L270" s="22"/>
      <c r="M270" s="22"/>
      <c r="N270" s="22"/>
    </row>
    <row r="271" spans="6:14" ht="14.25" customHeight="1" x14ac:dyDescent="0.3">
      <c r="F271" s="22"/>
      <c r="G271" s="22"/>
      <c r="H271" s="22"/>
      <c r="I271" s="22"/>
      <c r="L271" s="22"/>
      <c r="M271" s="22"/>
      <c r="N271" s="22"/>
    </row>
    <row r="272" spans="6:14" ht="14.25" customHeight="1" x14ac:dyDescent="0.3">
      <c r="F272" s="22"/>
      <c r="G272" s="22"/>
      <c r="H272" s="22"/>
      <c r="I272" s="22"/>
      <c r="L272" s="22"/>
      <c r="M272" s="22"/>
      <c r="N272" s="22"/>
    </row>
    <row r="273" spans="6:14" ht="14.25" customHeight="1" x14ac:dyDescent="0.3">
      <c r="F273" s="22"/>
      <c r="G273" s="22"/>
      <c r="H273" s="22"/>
      <c r="I273" s="22"/>
      <c r="L273" s="22"/>
      <c r="M273" s="22"/>
      <c r="N273" s="22"/>
    </row>
    <row r="274" spans="6:14" ht="14.25" customHeight="1" x14ac:dyDescent="0.3">
      <c r="F274" s="22"/>
      <c r="G274" s="22"/>
      <c r="H274" s="22"/>
      <c r="I274" s="22"/>
      <c r="L274" s="22"/>
      <c r="M274" s="22"/>
      <c r="N274" s="22"/>
    </row>
    <row r="275" spans="6:14" ht="14.25" customHeight="1" x14ac:dyDescent="0.3">
      <c r="F275" s="22"/>
      <c r="G275" s="22"/>
      <c r="H275" s="22"/>
      <c r="I275" s="22"/>
      <c r="L275" s="22"/>
      <c r="M275" s="22"/>
      <c r="N275" s="22"/>
    </row>
    <row r="276" spans="6:14" ht="14.25" customHeight="1" x14ac:dyDescent="0.3">
      <c r="F276" s="22"/>
      <c r="G276" s="22"/>
      <c r="H276" s="22"/>
      <c r="I276" s="22"/>
      <c r="L276" s="22"/>
      <c r="M276" s="22"/>
      <c r="N276" s="22"/>
    </row>
    <row r="277" spans="6:14" ht="14.25" customHeight="1" x14ac:dyDescent="0.3">
      <c r="F277" s="22"/>
      <c r="G277" s="22"/>
      <c r="H277" s="22"/>
      <c r="I277" s="22"/>
      <c r="L277" s="22"/>
      <c r="M277" s="22"/>
      <c r="N277" s="22"/>
    </row>
    <row r="278" spans="6:14" ht="14.25" customHeight="1" x14ac:dyDescent="0.3">
      <c r="F278" s="22"/>
      <c r="G278" s="22"/>
      <c r="H278" s="22"/>
      <c r="I278" s="22"/>
      <c r="L278" s="22"/>
      <c r="M278" s="22"/>
      <c r="N278" s="22"/>
    </row>
    <row r="279" spans="6:14" ht="14.25" customHeight="1" x14ac:dyDescent="0.3">
      <c r="F279" s="22"/>
      <c r="G279" s="22"/>
      <c r="H279" s="22"/>
      <c r="I279" s="22"/>
      <c r="L279" s="22"/>
      <c r="M279" s="22"/>
      <c r="N279" s="22"/>
    </row>
    <row r="280" spans="6:14" ht="14.25" customHeight="1" x14ac:dyDescent="0.3">
      <c r="F280" s="22"/>
      <c r="G280" s="22"/>
      <c r="H280" s="22"/>
      <c r="I280" s="22"/>
      <c r="L280" s="22"/>
      <c r="M280" s="22"/>
      <c r="N280" s="22"/>
    </row>
    <row r="281" spans="6:14" ht="14.25" customHeight="1" x14ac:dyDescent="0.3">
      <c r="F281" s="22"/>
      <c r="G281" s="22"/>
      <c r="H281" s="22"/>
      <c r="I281" s="22"/>
      <c r="L281" s="22"/>
      <c r="M281" s="22"/>
      <c r="N281" s="22"/>
    </row>
    <row r="282" spans="6:14" ht="14.25" customHeight="1" x14ac:dyDescent="0.3">
      <c r="F282" s="22"/>
      <c r="G282" s="22"/>
      <c r="H282" s="22"/>
      <c r="I282" s="22"/>
      <c r="L282" s="22"/>
      <c r="M282" s="22"/>
      <c r="N282" s="22"/>
    </row>
    <row r="283" spans="6:14" ht="14.25" customHeight="1" x14ac:dyDescent="0.3">
      <c r="F283" s="22"/>
      <c r="G283" s="22"/>
      <c r="H283" s="22"/>
      <c r="I283" s="22"/>
      <c r="L283" s="22"/>
      <c r="M283" s="22"/>
      <c r="N283" s="22"/>
    </row>
    <row r="284" spans="6:14" ht="14.25" customHeight="1" x14ac:dyDescent="0.3">
      <c r="F284" s="22"/>
      <c r="G284" s="22"/>
      <c r="H284" s="22"/>
      <c r="I284" s="22"/>
      <c r="L284" s="22"/>
      <c r="M284" s="22"/>
      <c r="N284" s="22"/>
    </row>
    <row r="285" spans="6:14" ht="14.25" customHeight="1" x14ac:dyDescent="0.3">
      <c r="F285" s="22"/>
      <c r="G285" s="22"/>
      <c r="H285" s="22"/>
      <c r="I285" s="22"/>
      <c r="L285" s="22"/>
      <c r="M285" s="22"/>
      <c r="N285" s="22"/>
    </row>
    <row r="286" spans="6:14" ht="14.25" customHeight="1" x14ac:dyDescent="0.3">
      <c r="F286" s="22"/>
      <c r="G286" s="22"/>
      <c r="H286" s="22"/>
      <c r="I286" s="22"/>
      <c r="L286" s="22"/>
      <c r="M286" s="22"/>
      <c r="N286" s="22"/>
    </row>
    <row r="287" spans="6:14" ht="14.25" customHeight="1" x14ac:dyDescent="0.3">
      <c r="F287" s="22"/>
      <c r="G287" s="22"/>
      <c r="H287" s="22"/>
      <c r="I287" s="22"/>
      <c r="L287" s="22"/>
      <c r="M287" s="22"/>
      <c r="N287" s="22"/>
    </row>
    <row r="288" spans="6:14" ht="14.25" customHeight="1" x14ac:dyDescent="0.3">
      <c r="F288" s="22"/>
      <c r="G288" s="22"/>
      <c r="H288" s="22"/>
      <c r="I288" s="22"/>
      <c r="L288" s="22"/>
      <c r="M288" s="22"/>
      <c r="N288" s="22"/>
    </row>
    <row r="289" spans="6:14" ht="14.25" customHeight="1" x14ac:dyDescent="0.3">
      <c r="F289" s="22"/>
      <c r="G289" s="22"/>
      <c r="H289" s="22"/>
      <c r="I289" s="22"/>
      <c r="L289" s="22"/>
      <c r="M289" s="22"/>
      <c r="N289" s="22"/>
    </row>
    <row r="290" spans="6:14" ht="14.25" customHeight="1" x14ac:dyDescent="0.3">
      <c r="F290" s="22"/>
      <c r="G290" s="22"/>
      <c r="H290" s="22"/>
      <c r="I290" s="22"/>
      <c r="L290" s="22"/>
      <c r="M290" s="22"/>
      <c r="N290" s="22"/>
    </row>
    <row r="291" spans="6:14" ht="14.25" customHeight="1" x14ac:dyDescent="0.3">
      <c r="F291" s="22"/>
      <c r="G291" s="22"/>
      <c r="H291" s="22"/>
      <c r="I291" s="22"/>
      <c r="L291" s="22"/>
      <c r="M291" s="22"/>
      <c r="N291" s="22"/>
    </row>
    <row r="292" spans="6:14" ht="14.25" customHeight="1" x14ac:dyDescent="0.3">
      <c r="F292" s="22"/>
      <c r="G292" s="22"/>
      <c r="H292" s="22"/>
      <c r="I292" s="22"/>
      <c r="L292" s="22"/>
      <c r="M292" s="22"/>
      <c r="N292" s="22"/>
    </row>
    <row r="293" spans="6:14" ht="14.25" customHeight="1" x14ac:dyDescent="0.3">
      <c r="F293" s="22"/>
      <c r="G293" s="22"/>
      <c r="H293" s="22"/>
      <c r="I293" s="22"/>
      <c r="L293" s="22"/>
      <c r="M293" s="22"/>
      <c r="N293" s="22"/>
    </row>
    <row r="294" spans="6:14" ht="14.25" customHeight="1" x14ac:dyDescent="0.3">
      <c r="F294" s="22"/>
      <c r="G294" s="22"/>
      <c r="H294" s="22"/>
      <c r="I294" s="22"/>
      <c r="L294" s="22"/>
      <c r="M294" s="22"/>
      <c r="N294" s="22"/>
    </row>
    <row r="295" spans="6:14" ht="14.25" customHeight="1" x14ac:dyDescent="0.3">
      <c r="F295" s="22"/>
      <c r="G295" s="22"/>
      <c r="H295" s="22"/>
      <c r="I295" s="22"/>
      <c r="L295" s="22"/>
      <c r="M295" s="22"/>
      <c r="N295" s="22"/>
    </row>
    <row r="296" spans="6:14" ht="14.25" customHeight="1" x14ac:dyDescent="0.3">
      <c r="F296" s="22"/>
      <c r="G296" s="22"/>
      <c r="H296" s="22"/>
      <c r="I296" s="22"/>
      <c r="L296" s="22"/>
      <c r="M296" s="22"/>
      <c r="N296" s="22"/>
    </row>
    <row r="297" spans="6:14" ht="14.25" customHeight="1" x14ac:dyDescent="0.3">
      <c r="F297" s="22"/>
      <c r="G297" s="22"/>
      <c r="H297" s="22"/>
      <c r="I297" s="22"/>
      <c r="L297" s="22"/>
      <c r="M297" s="22"/>
      <c r="N297" s="22"/>
    </row>
    <row r="298" spans="6:14" ht="14.25" customHeight="1" x14ac:dyDescent="0.3">
      <c r="F298" s="22"/>
      <c r="G298" s="22"/>
      <c r="H298" s="22"/>
      <c r="I298" s="22"/>
      <c r="L298" s="22"/>
      <c r="M298" s="22"/>
      <c r="N298" s="22"/>
    </row>
    <row r="299" spans="6:14" ht="14.25" customHeight="1" x14ac:dyDescent="0.3">
      <c r="F299" s="22"/>
      <c r="G299" s="22"/>
      <c r="H299" s="22"/>
      <c r="I299" s="22"/>
      <c r="L299" s="22"/>
      <c r="M299" s="22"/>
      <c r="N299" s="22"/>
    </row>
    <row r="300" spans="6:14" ht="14.25" customHeight="1" x14ac:dyDescent="0.3">
      <c r="F300" s="22"/>
      <c r="G300" s="22"/>
      <c r="H300" s="22"/>
      <c r="I300" s="22"/>
      <c r="L300" s="22"/>
      <c r="M300" s="22"/>
      <c r="N300" s="22"/>
    </row>
    <row r="301" spans="6:14" ht="14.25" customHeight="1" x14ac:dyDescent="0.3">
      <c r="F301" s="22"/>
      <c r="G301" s="22"/>
      <c r="H301" s="22"/>
      <c r="I301" s="22"/>
      <c r="L301" s="22"/>
      <c r="M301" s="22"/>
      <c r="N301" s="22"/>
    </row>
    <row r="302" spans="6:14" ht="14.25" customHeight="1" x14ac:dyDescent="0.3">
      <c r="F302" s="22"/>
      <c r="G302" s="22"/>
      <c r="H302" s="22"/>
      <c r="I302" s="22"/>
      <c r="L302" s="22"/>
      <c r="M302" s="22"/>
      <c r="N302" s="22"/>
    </row>
    <row r="303" spans="6:14" ht="14.25" customHeight="1" x14ac:dyDescent="0.3">
      <c r="F303" s="22"/>
      <c r="G303" s="22"/>
      <c r="H303" s="22"/>
      <c r="I303" s="22"/>
      <c r="L303" s="22"/>
      <c r="M303" s="22"/>
      <c r="N303" s="22"/>
    </row>
    <row r="304" spans="6:14" ht="14.25" customHeight="1" x14ac:dyDescent="0.3">
      <c r="F304" s="22"/>
      <c r="G304" s="22"/>
      <c r="H304" s="22"/>
      <c r="I304" s="22"/>
      <c r="L304" s="22"/>
      <c r="M304" s="22"/>
      <c r="N304" s="22"/>
    </row>
    <row r="305" spans="6:14" ht="14.25" customHeight="1" x14ac:dyDescent="0.3">
      <c r="F305" s="22"/>
      <c r="G305" s="22"/>
      <c r="H305" s="22"/>
      <c r="I305" s="22"/>
      <c r="L305" s="22"/>
      <c r="M305" s="22"/>
      <c r="N305" s="22"/>
    </row>
    <row r="306" spans="6:14" ht="14.25" customHeight="1" x14ac:dyDescent="0.3">
      <c r="F306" s="22"/>
      <c r="G306" s="22"/>
      <c r="H306" s="22"/>
      <c r="I306" s="22"/>
      <c r="L306" s="22"/>
      <c r="M306" s="22"/>
      <c r="N306" s="22"/>
    </row>
    <row r="307" spans="6:14" ht="14.25" customHeight="1" x14ac:dyDescent="0.3">
      <c r="F307" s="22"/>
      <c r="G307" s="22"/>
      <c r="H307" s="22"/>
      <c r="I307" s="22"/>
      <c r="L307" s="22"/>
      <c r="M307" s="22"/>
      <c r="N307" s="22"/>
    </row>
    <row r="308" spans="6:14" ht="14.25" customHeight="1" x14ac:dyDescent="0.3">
      <c r="F308" s="22"/>
      <c r="G308" s="22"/>
      <c r="H308" s="22"/>
      <c r="I308" s="22"/>
      <c r="L308" s="22"/>
      <c r="M308" s="22"/>
      <c r="N308" s="22"/>
    </row>
    <row r="309" spans="6:14" ht="14.25" customHeight="1" x14ac:dyDescent="0.3">
      <c r="F309" s="22"/>
      <c r="G309" s="22"/>
      <c r="H309" s="22"/>
      <c r="I309" s="22"/>
      <c r="L309" s="22"/>
      <c r="M309" s="22"/>
      <c r="N309" s="22"/>
    </row>
    <row r="310" spans="6:14" ht="14.25" customHeight="1" x14ac:dyDescent="0.3">
      <c r="F310" s="22"/>
      <c r="G310" s="22"/>
      <c r="H310" s="22"/>
      <c r="I310" s="22"/>
      <c r="L310" s="22"/>
      <c r="M310" s="22"/>
      <c r="N310" s="22"/>
    </row>
    <row r="311" spans="6:14" ht="14.25" customHeight="1" x14ac:dyDescent="0.3">
      <c r="F311" s="22"/>
      <c r="G311" s="22"/>
      <c r="H311" s="22"/>
      <c r="I311" s="22"/>
      <c r="L311" s="22"/>
      <c r="M311" s="22"/>
      <c r="N311" s="22"/>
    </row>
    <row r="312" spans="6:14" ht="14.25" customHeight="1" x14ac:dyDescent="0.3">
      <c r="F312" s="22"/>
      <c r="G312" s="22"/>
      <c r="H312" s="22"/>
      <c r="I312" s="22"/>
      <c r="L312" s="22"/>
      <c r="M312" s="22"/>
      <c r="N312" s="22"/>
    </row>
    <row r="313" spans="6:14" ht="14.25" customHeight="1" x14ac:dyDescent="0.3">
      <c r="F313" s="22"/>
      <c r="G313" s="22"/>
      <c r="H313" s="22"/>
      <c r="I313" s="22"/>
      <c r="L313" s="22"/>
      <c r="M313" s="22"/>
      <c r="N313" s="22"/>
    </row>
    <row r="314" spans="6:14" ht="14.25" customHeight="1" x14ac:dyDescent="0.3">
      <c r="F314" s="22"/>
      <c r="G314" s="22"/>
      <c r="H314" s="22"/>
      <c r="I314" s="22"/>
      <c r="L314" s="22"/>
      <c r="M314" s="22"/>
      <c r="N314" s="22"/>
    </row>
    <row r="315" spans="6:14" ht="14.25" customHeight="1" x14ac:dyDescent="0.3">
      <c r="F315" s="22"/>
      <c r="G315" s="22"/>
      <c r="H315" s="22"/>
      <c r="I315" s="22"/>
      <c r="L315" s="22"/>
      <c r="M315" s="22"/>
      <c r="N315" s="22"/>
    </row>
    <row r="316" spans="6:14" ht="14.25" customHeight="1" x14ac:dyDescent="0.3">
      <c r="F316" s="22"/>
      <c r="G316" s="22"/>
      <c r="H316" s="22"/>
      <c r="I316" s="22"/>
      <c r="L316" s="22"/>
      <c r="M316" s="22"/>
      <c r="N316" s="22"/>
    </row>
    <row r="317" spans="6:14" ht="14.25" customHeight="1" x14ac:dyDescent="0.3">
      <c r="F317" s="22"/>
      <c r="G317" s="22"/>
      <c r="H317" s="22"/>
      <c r="I317" s="22"/>
      <c r="L317" s="22"/>
      <c r="M317" s="22"/>
      <c r="N317" s="22"/>
    </row>
    <row r="318" spans="6:14" ht="14.25" customHeight="1" x14ac:dyDescent="0.3">
      <c r="F318" s="22"/>
      <c r="G318" s="22"/>
      <c r="H318" s="22"/>
      <c r="I318" s="22"/>
      <c r="L318" s="22"/>
      <c r="M318" s="22"/>
      <c r="N318" s="22"/>
    </row>
    <row r="319" spans="6:14" ht="14.25" customHeight="1" x14ac:dyDescent="0.3">
      <c r="F319" s="22"/>
      <c r="G319" s="22"/>
      <c r="H319" s="22"/>
      <c r="I319" s="22"/>
      <c r="L319" s="22"/>
      <c r="M319" s="22"/>
      <c r="N319" s="22"/>
    </row>
    <row r="320" spans="6:14" ht="14.25" customHeight="1" x14ac:dyDescent="0.3">
      <c r="F320" s="22"/>
      <c r="G320" s="22"/>
      <c r="H320" s="22"/>
      <c r="I320" s="22"/>
      <c r="L320" s="22"/>
      <c r="M320" s="22"/>
      <c r="N320" s="22"/>
    </row>
    <row r="321" spans="6:14" ht="14.25" customHeight="1" x14ac:dyDescent="0.3">
      <c r="F321" s="22"/>
      <c r="G321" s="22"/>
      <c r="H321" s="22"/>
      <c r="I321" s="22"/>
      <c r="L321" s="22"/>
      <c r="M321" s="22"/>
      <c r="N321" s="22"/>
    </row>
    <row r="322" spans="6:14" ht="14.25" customHeight="1" x14ac:dyDescent="0.3">
      <c r="F322" s="22"/>
      <c r="G322" s="22"/>
      <c r="H322" s="22"/>
      <c r="I322" s="22"/>
      <c r="L322" s="22"/>
      <c r="M322" s="22"/>
      <c r="N322" s="22"/>
    </row>
    <row r="323" spans="6:14" ht="14.25" customHeight="1" x14ac:dyDescent="0.3">
      <c r="F323" s="22"/>
      <c r="G323" s="22"/>
      <c r="H323" s="22"/>
      <c r="I323" s="22"/>
      <c r="L323" s="22"/>
      <c r="M323" s="22"/>
      <c r="N323" s="22"/>
    </row>
    <row r="324" spans="6:14" ht="14.25" customHeight="1" x14ac:dyDescent="0.3">
      <c r="F324" s="22"/>
      <c r="G324" s="22"/>
      <c r="H324" s="22"/>
      <c r="I324" s="22"/>
      <c r="L324" s="22"/>
      <c r="M324" s="22"/>
      <c r="N324" s="22"/>
    </row>
    <row r="325" spans="6:14" ht="14.25" customHeight="1" x14ac:dyDescent="0.3">
      <c r="F325" s="22"/>
      <c r="G325" s="22"/>
      <c r="H325" s="22"/>
      <c r="I325" s="22"/>
      <c r="L325" s="22"/>
      <c r="M325" s="22"/>
      <c r="N325" s="22"/>
    </row>
    <row r="326" spans="6:14" ht="14.25" customHeight="1" x14ac:dyDescent="0.3">
      <c r="F326" s="22"/>
      <c r="G326" s="22"/>
      <c r="H326" s="22"/>
      <c r="I326" s="22"/>
      <c r="L326" s="22"/>
      <c r="M326" s="22"/>
      <c r="N326" s="22"/>
    </row>
    <row r="327" spans="6:14" ht="14.25" customHeight="1" x14ac:dyDescent="0.3">
      <c r="F327" s="22"/>
      <c r="G327" s="22"/>
      <c r="H327" s="22"/>
      <c r="I327" s="22"/>
      <c r="L327" s="22"/>
      <c r="M327" s="22"/>
      <c r="N327" s="22"/>
    </row>
    <row r="328" spans="6:14" ht="14.25" customHeight="1" x14ac:dyDescent="0.3">
      <c r="F328" s="22"/>
      <c r="G328" s="22"/>
      <c r="H328" s="22"/>
      <c r="I328" s="22"/>
      <c r="L328" s="22"/>
      <c r="M328" s="22"/>
      <c r="N328" s="22"/>
    </row>
    <row r="329" spans="6:14" ht="14.25" customHeight="1" x14ac:dyDescent="0.3">
      <c r="F329" s="22"/>
      <c r="G329" s="22"/>
      <c r="H329" s="22"/>
      <c r="I329" s="22"/>
      <c r="L329" s="22"/>
      <c r="M329" s="22"/>
      <c r="N329" s="22"/>
    </row>
    <row r="330" spans="6:14" ht="14.25" customHeight="1" x14ac:dyDescent="0.3">
      <c r="F330" s="22"/>
      <c r="G330" s="22"/>
      <c r="H330" s="22"/>
      <c r="I330" s="22"/>
      <c r="L330" s="22"/>
      <c r="M330" s="22"/>
      <c r="N330" s="22"/>
    </row>
    <row r="331" spans="6:14" ht="14.25" customHeight="1" x14ac:dyDescent="0.3">
      <c r="F331" s="22"/>
      <c r="G331" s="22"/>
      <c r="H331" s="22"/>
      <c r="I331" s="22"/>
      <c r="L331" s="22"/>
      <c r="M331" s="22"/>
      <c r="N331" s="22"/>
    </row>
    <row r="332" spans="6:14" ht="14.25" customHeight="1" x14ac:dyDescent="0.3">
      <c r="F332" s="22"/>
      <c r="G332" s="22"/>
      <c r="H332" s="22"/>
      <c r="I332" s="22"/>
      <c r="L332" s="22"/>
      <c r="M332" s="22"/>
      <c r="N332" s="22"/>
    </row>
    <row r="333" spans="6:14" ht="14.25" customHeight="1" x14ac:dyDescent="0.3">
      <c r="F333" s="22"/>
      <c r="G333" s="22"/>
      <c r="H333" s="22"/>
      <c r="I333" s="22"/>
      <c r="L333" s="22"/>
      <c r="M333" s="22"/>
      <c r="N333" s="22"/>
    </row>
    <row r="334" spans="6:14" ht="14.25" customHeight="1" x14ac:dyDescent="0.3">
      <c r="F334" s="22"/>
      <c r="G334" s="22"/>
      <c r="H334" s="22"/>
      <c r="I334" s="22"/>
      <c r="L334" s="22"/>
      <c r="M334" s="22"/>
      <c r="N334" s="22"/>
    </row>
    <row r="335" spans="6:14" ht="14.25" customHeight="1" x14ac:dyDescent="0.3">
      <c r="F335" s="22"/>
      <c r="G335" s="22"/>
      <c r="H335" s="22"/>
      <c r="I335" s="22"/>
      <c r="L335" s="22"/>
      <c r="M335" s="22"/>
      <c r="N335" s="22"/>
    </row>
    <row r="336" spans="6:14" ht="14.25" customHeight="1" x14ac:dyDescent="0.3">
      <c r="F336" s="22"/>
      <c r="G336" s="22"/>
      <c r="H336" s="22"/>
      <c r="I336" s="22"/>
      <c r="L336" s="22"/>
      <c r="M336" s="22"/>
      <c r="N336" s="22"/>
    </row>
    <row r="337" spans="6:14" ht="14.25" customHeight="1" x14ac:dyDescent="0.3">
      <c r="F337" s="22"/>
      <c r="G337" s="22"/>
      <c r="H337" s="22"/>
      <c r="I337" s="22"/>
      <c r="L337" s="22"/>
      <c r="M337" s="22"/>
      <c r="N337" s="22"/>
    </row>
    <row r="338" spans="6:14" ht="14.25" customHeight="1" x14ac:dyDescent="0.3">
      <c r="F338" s="22"/>
      <c r="G338" s="22"/>
      <c r="H338" s="22"/>
      <c r="I338" s="22"/>
      <c r="L338" s="22"/>
      <c r="M338" s="22"/>
      <c r="N338" s="22"/>
    </row>
    <row r="339" spans="6:14" ht="14.25" customHeight="1" x14ac:dyDescent="0.3">
      <c r="F339" s="22"/>
      <c r="G339" s="22"/>
      <c r="H339" s="22"/>
      <c r="I339" s="22"/>
      <c r="L339" s="22"/>
      <c r="M339" s="22"/>
      <c r="N339" s="22"/>
    </row>
    <row r="340" spans="6:14" ht="14.25" customHeight="1" x14ac:dyDescent="0.3">
      <c r="F340" s="22"/>
      <c r="G340" s="22"/>
      <c r="H340" s="22"/>
      <c r="I340" s="22"/>
      <c r="L340" s="22"/>
      <c r="M340" s="22"/>
      <c r="N340" s="22"/>
    </row>
    <row r="341" spans="6:14" ht="14.25" customHeight="1" x14ac:dyDescent="0.3">
      <c r="F341" s="22"/>
      <c r="G341" s="22"/>
      <c r="H341" s="22"/>
      <c r="I341" s="22"/>
      <c r="L341" s="22"/>
      <c r="M341" s="22"/>
      <c r="N341" s="22"/>
    </row>
    <row r="342" spans="6:14" ht="14.25" customHeight="1" x14ac:dyDescent="0.3">
      <c r="F342" s="22"/>
      <c r="G342" s="22"/>
      <c r="H342" s="22"/>
      <c r="I342" s="22"/>
      <c r="L342" s="22"/>
      <c r="M342" s="22"/>
      <c r="N342" s="22"/>
    </row>
    <row r="343" spans="6:14" ht="14.25" customHeight="1" x14ac:dyDescent="0.3">
      <c r="F343" s="22"/>
      <c r="G343" s="22"/>
      <c r="H343" s="22"/>
      <c r="I343" s="22"/>
      <c r="L343" s="22"/>
      <c r="M343" s="22"/>
      <c r="N343" s="22"/>
    </row>
    <row r="344" spans="6:14" ht="14.25" customHeight="1" x14ac:dyDescent="0.3">
      <c r="F344" s="22"/>
      <c r="G344" s="22"/>
      <c r="H344" s="22"/>
      <c r="I344" s="22"/>
      <c r="L344" s="22"/>
      <c r="M344" s="22"/>
      <c r="N344" s="22"/>
    </row>
    <row r="345" spans="6:14" ht="14.25" customHeight="1" x14ac:dyDescent="0.3">
      <c r="F345" s="22"/>
      <c r="G345" s="22"/>
      <c r="H345" s="22"/>
      <c r="I345" s="22"/>
      <c r="L345" s="22"/>
      <c r="M345" s="22"/>
      <c r="N345" s="22"/>
    </row>
    <row r="346" spans="6:14" ht="14.25" customHeight="1" x14ac:dyDescent="0.3">
      <c r="F346" s="22"/>
      <c r="G346" s="22"/>
      <c r="H346" s="22"/>
      <c r="I346" s="22"/>
      <c r="L346" s="22"/>
      <c r="M346" s="22"/>
      <c r="N346" s="22"/>
    </row>
    <row r="347" spans="6:14" ht="14.25" customHeight="1" x14ac:dyDescent="0.3">
      <c r="F347" s="22"/>
      <c r="G347" s="22"/>
      <c r="H347" s="22"/>
      <c r="I347" s="22"/>
      <c r="L347" s="22"/>
      <c r="M347" s="22"/>
      <c r="N347" s="22"/>
    </row>
    <row r="348" spans="6:14" ht="14.25" customHeight="1" x14ac:dyDescent="0.3">
      <c r="F348" s="22"/>
      <c r="G348" s="22"/>
      <c r="H348" s="22"/>
      <c r="I348" s="22"/>
      <c r="L348" s="22"/>
      <c r="M348" s="22"/>
      <c r="N348" s="22"/>
    </row>
    <row r="349" spans="6:14" ht="14.25" customHeight="1" x14ac:dyDescent="0.3">
      <c r="F349" s="22"/>
      <c r="G349" s="22"/>
      <c r="H349" s="22"/>
      <c r="I349" s="22"/>
      <c r="L349" s="22"/>
      <c r="M349" s="22"/>
      <c r="N349" s="22"/>
    </row>
    <row r="350" spans="6:14" ht="14.25" customHeight="1" x14ac:dyDescent="0.3">
      <c r="F350" s="22"/>
      <c r="G350" s="22"/>
      <c r="H350" s="22"/>
      <c r="I350" s="22"/>
      <c r="L350" s="22"/>
      <c r="M350" s="22"/>
      <c r="N350" s="22"/>
    </row>
    <row r="351" spans="6:14" ht="14.25" customHeight="1" x14ac:dyDescent="0.3">
      <c r="F351" s="22"/>
      <c r="G351" s="22"/>
      <c r="H351" s="22"/>
      <c r="I351" s="22"/>
      <c r="L351" s="22"/>
      <c r="M351" s="22"/>
      <c r="N351" s="22"/>
    </row>
    <row r="352" spans="6:14" ht="14.25" customHeight="1" x14ac:dyDescent="0.3">
      <c r="F352" s="22"/>
      <c r="G352" s="22"/>
      <c r="H352" s="22"/>
      <c r="I352" s="22"/>
      <c r="L352" s="22"/>
      <c r="M352" s="22"/>
      <c r="N352" s="22"/>
    </row>
    <row r="353" spans="6:14" ht="14.25" customHeight="1" x14ac:dyDescent="0.3">
      <c r="F353" s="22"/>
      <c r="G353" s="22"/>
      <c r="H353" s="22"/>
      <c r="I353" s="22"/>
      <c r="L353" s="22"/>
      <c r="M353" s="22"/>
      <c r="N353" s="22"/>
    </row>
    <row r="354" spans="6:14" ht="14.25" customHeight="1" x14ac:dyDescent="0.3">
      <c r="F354" s="22"/>
      <c r="G354" s="22"/>
      <c r="H354" s="22"/>
      <c r="I354" s="22"/>
      <c r="L354" s="22"/>
      <c r="M354" s="22"/>
      <c r="N354" s="22"/>
    </row>
    <row r="355" spans="6:14" ht="14.25" customHeight="1" x14ac:dyDescent="0.3">
      <c r="F355" s="22"/>
      <c r="G355" s="22"/>
      <c r="H355" s="22"/>
      <c r="I355" s="22"/>
      <c r="L355" s="22"/>
      <c r="M355" s="22"/>
      <c r="N355" s="22"/>
    </row>
    <row r="356" spans="6:14" ht="14.25" customHeight="1" x14ac:dyDescent="0.3">
      <c r="F356" s="22"/>
      <c r="G356" s="22"/>
      <c r="H356" s="22"/>
      <c r="I356" s="22"/>
      <c r="L356" s="22"/>
      <c r="M356" s="22"/>
      <c r="N356" s="22"/>
    </row>
    <row r="357" spans="6:14" ht="14.25" customHeight="1" x14ac:dyDescent="0.3">
      <c r="F357" s="22"/>
      <c r="G357" s="22"/>
      <c r="H357" s="22"/>
      <c r="I357" s="22"/>
      <c r="L357" s="22"/>
      <c r="M357" s="22"/>
      <c r="N357" s="22"/>
    </row>
    <row r="358" spans="6:14" ht="14.25" customHeight="1" x14ac:dyDescent="0.3">
      <c r="F358" s="22"/>
      <c r="G358" s="22"/>
      <c r="H358" s="22"/>
      <c r="I358" s="22"/>
      <c r="L358" s="22"/>
      <c r="M358" s="22"/>
      <c r="N358" s="22"/>
    </row>
    <row r="359" spans="6:14" ht="14.25" customHeight="1" x14ac:dyDescent="0.3">
      <c r="F359" s="22"/>
      <c r="G359" s="22"/>
      <c r="H359" s="22"/>
      <c r="I359" s="22"/>
      <c r="L359" s="22"/>
      <c r="M359" s="22"/>
      <c r="N359" s="22"/>
    </row>
    <row r="360" spans="6:14" ht="14.25" customHeight="1" x14ac:dyDescent="0.3">
      <c r="F360" s="22"/>
      <c r="G360" s="22"/>
      <c r="H360" s="22"/>
      <c r="I360" s="22"/>
      <c r="L360" s="22"/>
      <c r="M360" s="22"/>
      <c r="N360" s="22"/>
    </row>
    <row r="361" spans="6:14" ht="14.25" customHeight="1" x14ac:dyDescent="0.3">
      <c r="F361" s="22"/>
      <c r="G361" s="22"/>
      <c r="H361" s="22"/>
      <c r="I361" s="22"/>
      <c r="L361" s="22"/>
      <c r="M361" s="22"/>
      <c r="N361" s="22"/>
    </row>
    <row r="362" spans="6:14" ht="14.25" customHeight="1" x14ac:dyDescent="0.3">
      <c r="F362" s="22"/>
      <c r="G362" s="22"/>
      <c r="H362" s="22"/>
      <c r="I362" s="22"/>
      <c r="L362" s="22"/>
      <c r="M362" s="22"/>
      <c r="N362" s="22"/>
    </row>
    <row r="363" spans="6:14" ht="14.25" customHeight="1" x14ac:dyDescent="0.3">
      <c r="F363" s="22"/>
      <c r="G363" s="22"/>
      <c r="H363" s="22"/>
      <c r="I363" s="22"/>
      <c r="L363" s="22"/>
      <c r="M363" s="22"/>
      <c r="N363" s="22"/>
    </row>
    <row r="364" spans="6:14" ht="14.25" customHeight="1" x14ac:dyDescent="0.3">
      <c r="F364" s="22"/>
      <c r="G364" s="22"/>
      <c r="H364" s="22"/>
      <c r="I364" s="22"/>
      <c r="L364" s="22"/>
      <c r="M364" s="22"/>
      <c r="N364" s="22"/>
    </row>
    <row r="365" spans="6:14" ht="14.25" customHeight="1" x14ac:dyDescent="0.3">
      <c r="F365" s="22"/>
      <c r="G365" s="22"/>
      <c r="H365" s="22"/>
      <c r="I365" s="22"/>
      <c r="L365" s="22"/>
      <c r="M365" s="22"/>
      <c r="N365" s="22"/>
    </row>
    <row r="366" spans="6:14" ht="14.25" customHeight="1" x14ac:dyDescent="0.3">
      <c r="F366" s="22"/>
      <c r="G366" s="22"/>
      <c r="H366" s="22"/>
      <c r="I366" s="22"/>
      <c r="L366" s="22"/>
      <c r="M366" s="22"/>
      <c r="N366" s="22"/>
    </row>
    <row r="367" spans="6:14" ht="14.25" customHeight="1" x14ac:dyDescent="0.3">
      <c r="F367" s="22"/>
      <c r="G367" s="22"/>
      <c r="H367" s="22"/>
      <c r="I367" s="22"/>
      <c r="L367" s="22"/>
      <c r="M367" s="22"/>
      <c r="N367" s="22"/>
    </row>
    <row r="368" spans="6:14" ht="14.25" customHeight="1" x14ac:dyDescent="0.3">
      <c r="F368" s="22"/>
      <c r="G368" s="22"/>
      <c r="H368" s="22"/>
      <c r="I368" s="22"/>
      <c r="L368" s="22"/>
      <c r="M368" s="22"/>
      <c r="N368" s="22"/>
    </row>
    <row r="369" spans="6:14" ht="14.25" customHeight="1" x14ac:dyDescent="0.3">
      <c r="F369" s="22"/>
      <c r="G369" s="22"/>
      <c r="H369" s="22"/>
      <c r="I369" s="22"/>
      <c r="L369" s="22"/>
      <c r="M369" s="22"/>
      <c r="N369" s="22"/>
    </row>
    <row r="370" spans="6:14" ht="14.25" customHeight="1" x14ac:dyDescent="0.3">
      <c r="F370" s="22"/>
      <c r="G370" s="22"/>
      <c r="H370" s="22"/>
      <c r="I370" s="22"/>
      <c r="L370" s="22"/>
      <c r="M370" s="22"/>
      <c r="N370" s="22"/>
    </row>
    <row r="371" spans="6:14" ht="14.25" customHeight="1" x14ac:dyDescent="0.3">
      <c r="F371" s="22"/>
      <c r="G371" s="22"/>
      <c r="H371" s="22"/>
      <c r="I371" s="22"/>
      <c r="L371" s="22"/>
      <c r="M371" s="22"/>
      <c r="N371" s="22"/>
    </row>
    <row r="372" spans="6:14" ht="14.25" customHeight="1" x14ac:dyDescent="0.3">
      <c r="F372" s="22"/>
      <c r="G372" s="22"/>
      <c r="H372" s="22"/>
      <c r="I372" s="22"/>
      <c r="L372" s="22"/>
      <c r="M372" s="22"/>
      <c r="N372" s="22"/>
    </row>
    <row r="373" spans="6:14" ht="14.25" customHeight="1" x14ac:dyDescent="0.3">
      <c r="F373" s="22"/>
      <c r="G373" s="22"/>
      <c r="H373" s="22"/>
      <c r="I373" s="22"/>
      <c r="L373" s="22"/>
      <c r="M373" s="22"/>
      <c r="N373" s="22"/>
    </row>
    <row r="374" spans="6:14" ht="14.25" customHeight="1" x14ac:dyDescent="0.3">
      <c r="F374" s="22"/>
      <c r="G374" s="22"/>
      <c r="H374" s="22"/>
      <c r="I374" s="22"/>
      <c r="L374" s="22"/>
      <c r="M374" s="22"/>
      <c r="N374" s="22"/>
    </row>
    <row r="375" spans="6:14" ht="14.25" customHeight="1" x14ac:dyDescent="0.3">
      <c r="F375" s="22"/>
      <c r="G375" s="22"/>
      <c r="H375" s="22"/>
      <c r="I375" s="22"/>
      <c r="L375" s="22"/>
      <c r="M375" s="22"/>
      <c r="N375" s="22"/>
    </row>
    <row r="376" spans="6:14" ht="14.25" customHeight="1" x14ac:dyDescent="0.3">
      <c r="F376" s="22"/>
      <c r="G376" s="22"/>
      <c r="H376" s="22"/>
      <c r="I376" s="22"/>
      <c r="L376" s="22"/>
      <c r="M376" s="22"/>
      <c r="N376" s="22"/>
    </row>
    <row r="377" spans="6:14" ht="14.25" customHeight="1" x14ac:dyDescent="0.3">
      <c r="F377" s="22"/>
      <c r="G377" s="22"/>
      <c r="H377" s="22"/>
      <c r="I377" s="22"/>
      <c r="L377" s="22"/>
      <c r="M377" s="22"/>
      <c r="N377" s="22"/>
    </row>
    <row r="378" spans="6:14" ht="14.25" customHeight="1" x14ac:dyDescent="0.3">
      <c r="F378" s="22"/>
      <c r="G378" s="22"/>
      <c r="H378" s="22"/>
      <c r="I378" s="22"/>
      <c r="L378" s="22"/>
      <c r="M378" s="22"/>
      <c r="N378" s="22"/>
    </row>
    <row r="379" spans="6:14" ht="14.25" customHeight="1" x14ac:dyDescent="0.3">
      <c r="F379" s="22"/>
      <c r="G379" s="22"/>
      <c r="H379" s="22"/>
      <c r="I379" s="22"/>
      <c r="L379" s="22"/>
      <c r="M379" s="22"/>
      <c r="N379" s="22"/>
    </row>
    <row r="380" spans="6:14" ht="14.25" customHeight="1" x14ac:dyDescent="0.3">
      <c r="F380" s="22"/>
      <c r="G380" s="22"/>
      <c r="H380" s="22"/>
      <c r="I380" s="22"/>
      <c r="L380" s="22"/>
      <c r="M380" s="22"/>
      <c r="N380" s="22"/>
    </row>
    <row r="381" spans="6:14" ht="14.25" customHeight="1" x14ac:dyDescent="0.3">
      <c r="F381" s="22"/>
      <c r="G381" s="22"/>
      <c r="H381" s="22"/>
      <c r="I381" s="22"/>
      <c r="L381" s="22"/>
      <c r="M381" s="22"/>
      <c r="N381" s="22"/>
    </row>
    <row r="382" spans="6:14" ht="14.25" customHeight="1" x14ac:dyDescent="0.3">
      <c r="F382" s="22"/>
      <c r="G382" s="22"/>
      <c r="H382" s="22"/>
      <c r="I382" s="22"/>
      <c r="L382" s="22"/>
      <c r="M382" s="22"/>
      <c r="N382" s="22"/>
    </row>
    <row r="383" spans="6:14" ht="14.25" customHeight="1" x14ac:dyDescent="0.3">
      <c r="F383" s="22"/>
      <c r="G383" s="22"/>
      <c r="H383" s="22"/>
      <c r="I383" s="22"/>
      <c r="L383" s="22"/>
      <c r="M383" s="22"/>
      <c r="N383" s="22"/>
    </row>
    <row r="384" spans="6:14" ht="14.25" customHeight="1" x14ac:dyDescent="0.3">
      <c r="F384" s="22"/>
      <c r="G384" s="22"/>
      <c r="H384" s="22"/>
      <c r="I384" s="22"/>
      <c r="L384" s="22"/>
      <c r="M384" s="22"/>
      <c r="N384" s="22"/>
    </row>
    <row r="385" spans="6:14" ht="14.25" customHeight="1" x14ac:dyDescent="0.3">
      <c r="F385" s="22"/>
      <c r="G385" s="22"/>
      <c r="H385" s="22"/>
      <c r="I385" s="22"/>
      <c r="L385" s="22"/>
      <c r="M385" s="22"/>
      <c r="N385" s="22"/>
    </row>
    <row r="386" spans="6:14" ht="14.25" customHeight="1" x14ac:dyDescent="0.3">
      <c r="F386" s="22"/>
      <c r="G386" s="22"/>
      <c r="H386" s="22"/>
      <c r="I386" s="22"/>
      <c r="L386" s="22"/>
      <c r="M386" s="22"/>
      <c r="N386" s="22"/>
    </row>
    <row r="387" spans="6:14" ht="14.25" customHeight="1" x14ac:dyDescent="0.3">
      <c r="F387" s="22"/>
      <c r="G387" s="22"/>
      <c r="H387" s="22"/>
      <c r="I387" s="22"/>
      <c r="L387" s="22"/>
      <c r="M387" s="22"/>
      <c r="N387" s="22"/>
    </row>
    <row r="388" spans="6:14" ht="14.25" customHeight="1" x14ac:dyDescent="0.3">
      <c r="F388" s="22"/>
      <c r="G388" s="22"/>
      <c r="H388" s="22"/>
      <c r="I388" s="22"/>
      <c r="L388" s="22"/>
      <c r="M388" s="22"/>
      <c r="N388" s="22"/>
    </row>
    <row r="389" spans="6:14" ht="14.25" customHeight="1" x14ac:dyDescent="0.3">
      <c r="F389" s="22"/>
      <c r="G389" s="22"/>
      <c r="H389" s="22"/>
      <c r="I389" s="22"/>
      <c r="L389" s="22"/>
      <c r="M389" s="22"/>
      <c r="N389" s="22"/>
    </row>
    <row r="390" spans="6:14" ht="14.25" customHeight="1" x14ac:dyDescent="0.3">
      <c r="F390" s="22"/>
      <c r="G390" s="22"/>
      <c r="H390" s="22"/>
      <c r="I390" s="22"/>
      <c r="L390" s="22"/>
      <c r="M390" s="22"/>
      <c r="N390" s="22"/>
    </row>
    <row r="391" spans="6:14" ht="14.25" customHeight="1" x14ac:dyDescent="0.3">
      <c r="F391" s="22"/>
      <c r="G391" s="22"/>
      <c r="H391" s="22"/>
      <c r="I391" s="22"/>
      <c r="L391" s="22"/>
      <c r="M391" s="22"/>
      <c r="N391" s="22"/>
    </row>
    <row r="392" spans="6:14" ht="14.25" customHeight="1" x14ac:dyDescent="0.3">
      <c r="F392" s="22"/>
      <c r="G392" s="22"/>
      <c r="H392" s="22"/>
      <c r="I392" s="22"/>
      <c r="L392" s="22"/>
      <c r="M392" s="22"/>
      <c r="N392" s="22"/>
    </row>
    <row r="393" spans="6:14" ht="14.25" customHeight="1" x14ac:dyDescent="0.3">
      <c r="F393" s="22"/>
      <c r="G393" s="22"/>
      <c r="H393" s="22"/>
      <c r="I393" s="22"/>
      <c r="L393" s="22"/>
      <c r="M393" s="22"/>
      <c r="N393" s="22"/>
    </row>
    <row r="394" spans="6:14" ht="14.25" customHeight="1" x14ac:dyDescent="0.3">
      <c r="F394" s="22"/>
      <c r="G394" s="22"/>
      <c r="H394" s="22"/>
      <c r="I394" s="22"/>
      <c r="L394" s="22"/>
      <c r="M394" s="22"/>
      <c r="N394" s="22"/>
    </row>
    <row r="395" spans="6:14" ht="14.25" customHeight="1" x14ac:dyDescent="0.3">
      <c r="F395" s="22"/>
      <c r="G395" s="22"/>
      <c r="H395" s="22"/>
      <c r="I395" s="22"/>
      <c r="L395" s="22"/>
      <c r="M395" s="22"/>
      <c r="N395" s="22"/>
    </row>
    <row r="396" spans="6:14" ht="14.25" customHeight="1" x14ac:dyDescent="0.3">
      <c r="F396" s="22"/>
      <c r="G396" s="22"/>
      <c r="H396" s="22"/>
      <c r="I396" s="22"/>
      <c r="L396" s="22"/>
      <c r="M396" s="22"/>
      <c r="N396" s="22"/>
    </row>
    <row r="397" spans="6:14" ht="14.25" customHeight="1" x14ac:dyDescent="0.3">
      <c r="F397" s="22"/>
      <c r="G397" s="22"/>
      <c r="H397" s="22"/>
      <c r="I397" s="22"/>
      <c r="L397" s="22"/>
      <c r="M397" s="22"/>
      <c r="N397" s="22"/>
    </row>
    <row r="398" spans="6:14" ht="14.25" customHeight="1" x14ac:dyDescent="0.3">
      <c r="F398" s="22"/>
      <c r="G398" s="22"/>
      <c r="H398" s="22"/>
      <c r="I398" s="22"/>
      <c r="L398" s="22"/>
      <c r="M398" s="22"/>
      <c r="N398" s="22"/>
    </row>
    <row r="399" spans="6:14" ht="14.25" customHeight="1" x14ac:dyDescent="0.3">
      <c r="F399" s="22"/>
      <c r="G399" s="22"/>
      <c r="H399" s="22"/>
      <c r="I399" s="22"/>
      <c r="L399" s="22"/>
      <c r="M399" s="22"/>
      <c r="N399" s="22"/>
    </row>
    <row r="400" spans="6:14" ht="14.25" customHeight="1" x14ac:dyDescent="0.3">
      <c r="F400" s="22"/>
      <c r="G400" s="22"/>
      <c r="H400" s="22"/>
      <c r="I400" s="22"/>
      <c r="L400" s="22"/>
      <c r="M400" s="22"/>
      <c r="N400" s="22"/>
    </row>
    <row r="401" spans="6:14" ht="14.25" customHeight="1" x14ac:dyDescent="0.3">
      <c r="F401" s="22"/>
      <c r="G401" s="22"/>
      <c r="H401" s="22"/>
      <c r="I401" s="22"/>
      <c r="L401" s="22"/>
      <c r="M401" s="22"/>
      <c r="N401" s="22"/>
    </row>
    <row r="402" spans="6:14" ht="14.25" customHeight="1" x14ac:dyDescent="0.3">
      <c r="F402" s="22"/>
      <c r="G402" s="22"/>
      <c r="H402" s="22"/>
      <c r="I402" s="22"/>
      <c r="L402" s="22"/>
      <c r="M402" s="22"/>
      <c r="N402" s="22"/>
    </row>
    <row r="403" spans="6:14" ht="14.25" customHeight="1" x14ac:dyDescent="0.3">
      <c r="F403" s="22"/>
      <c r="G403" s="22"/>
      <c r="H403" s="22"/>
      <c r="I403" s="22"/>
      <c r="L403" s="22"/>
      <c r="M403" s="22"/>
      <c r="N403" s="22"/>
    </row>
    <row r="404" spans="6:14" ht="14.25" customHeight="1" x14ac:dyDescent="0.3">
      <c r="F404" s="22"/>
      <c r="G404" s="22"/>
      <c r="H404" s="22"/>
      <c r="I404" s="22"/>
      <c r="L404" s="22"/>
      <c r="M404" s="22"/>
      <c r="N404" s="22"/>
    </row>
    <row r="405" spans="6:14" ht="14.25" customHeight="1" x14ac:dyDescent="0.3">
      <c r="F405" s="22"/>
      <c r="G405" s="22"/>
      <c r="H405" s="22"/>
      <c r="I405" s="22"/>
      <c r="L405" s="22"/>
      <c r="M405" s="22"/>
      <c r="N405" s="22"/>
    </row>
    <row r="406" spans="6:14" ht="14.25" customHeight="1" x14ac:dyDescent="0.3">
      <c r="F406" s="22"/>
      <c r="G406" s="22"/>
      <c r="H406" s="22"/>
      <c r="I406" s="22"/>
      <c r="L406" s="22"/>
      <c r="M406" s="22"/>
      <c r="N406" s="22"/>
    </row>
    <row r="407" spans="6:14" ht="14.25" customHeight="1" x14ac:dyDescent="0.3">
      <c r="F407" s="22"/>
      <c r="G407" s="22"/>
      <c r="H407" s="22"/>
      <c r="I407" s="22"/>
      <c r="L407" s="22"/>
      <c r="M407" s="22"/>
      <c r="N407" s="22"/>
    </row>
    <row r="408" spans="6:14" ht="14.25" customHeight="1" x14ac:dyDescent="0.3">
      <c r="F408" s="22"/>
      <c r="G408" s="22"/>
      <c r="H408" s="22"/>
      <c r="I408" s="22"/>
      <c r="L408" s="22"/>
      <c r="M408" s="22"/>
      <c r="N408" s="22"/>
    </row>
    <row r="409" spans="6:14" ht="14.25" customHeight="1" x14ac:dyDescent="0.3">
      <c r="F409" s="22"/>
      <c r="G409" s="22"/>
      <c r="H409" s="22"/>
      <c r="I409" s="22"/>
      <c r="L409" s="22"/>
      <c r="M409" s="22"/>
      <c r="N409" s="22"/>
    </row>
    <row r="410" spans="6:14" ht="14.25" customHeight="1" x14ac:dyDescent="0.3">
      <c r="F410" s="22"/>
      <c r="G410" s="22"/>
      <c r="H410" s="22"/>
      <c r="I410" s="22"/>
      <c r="L410" s="22"/>
      <c r="M410" s="22"/>
      <c r="N410" s="22"/>
    </row>
    <row r="411" spans="6:14" ht="14.25" customHeight="1" x14ac:dyDescent="0.3">
      <c r="F411" s="22"/>
      <c r="G411" s="22"/>
      <c r="H411" s="22"/>
      <c r="I411" s="22"/>
      <c r="L411" s="22"/>
      <c r="M411" s="22"/>
      <c r="N411" s="22"/>
    </row>
    <row r="412" spans="6:14" ht="14.25" customHeight="1" x14ac:dyDescent="0.3">
      <c r="F412" s="22"/>
      <c r="G412" s="22"/>
      <c r="H412" s="22"/>
      <c r="I412" s="22"/>
      <c r="L412" s="22"/>
      <c r="M412" s="22"/>
      <c r="N412" s="22"/>
    </row>
    <row r="413" spans="6:14" ht="14.25" customHeight="1" x14ac:dyDescent="0.3">
      <c r="F413" s="22"/>
      <c r="G413" s="22"/>
      <c r="H413" s="22"/>
      <c r="I413" s="22"/>
      <c r="L413" s="22"/>
      <c r="M413" s="22"/>
      <c r="N413" s="22"/>
    </row>
    <row r="414" spans="6:14" ht="14.25" customHeight="1" x14ac:dyDescent="0.3">
      <c r="F414" s="22"/>
      <c r="G414" s="22"/>
      <c r="H414" s="22"/>
      <c r="I414" s="22"/>
      <c r="L414" s="22"/>
      <c r="M414" s="22"/>
      <c r="N414" s="22"/>
    </row>
    <row r="415" spans="6:14" ht="14.25" customHeight="1" x14ac:dyDescent="0.3">
      <c r="F415" s="22"/>
      <c r="G415" s="22"/>
      <c r="H415" s="22"/>
      <c r="I415" s="22"/>
      <c r="L415" s="22"/>
      <c r="M415" s="22"/>
      <c r="N415" s="22"/>
    </row>
    <row r="416" spans="6:14" ht="14.25" customHeight="1" x14ac:dyDescent="0.3">
      <c r="F416" s="22"/>
      <c r="G416" s="22"/>
      <c r="H416" s="22"/>
      <c r="I416" s="22"/>
      <c r="L416" s="22"/>
      <c r="M416" s="22"/>
      <c r="N416" s="22"/>
    </row>
    <row r="417" spans="6:14" ht="14.25" customHeight="1" x14ac:dyDescent="0.3">
      <c r="F417" s="22"/>
      <c r="G417" s="22"/>
      <c r="H417" s="22"/>
      <c r="I417" s="22"/>
      <c r="L417" s="22"/>
      <c r="M417" s="22"/>
      <c r="N417" s="22"/>
    </row>
    <row r="418" spans="6:14" ht="14.25" customHeight="1" x14ac:dyDescent="0.3">
      <c r="F418" s="22"/>
      <c r="G418" s="22"/>
      <c r="H418" s="22"/>
      <c r="I418" s="22"/>
      <c r="L418" s="22"/>
      <c r="M418" s="22"/>
      <c r="N418" s="22"/>
    </row>
    <row r="419" spans="6:14" ht="14.25" customHeight="1" x14ac:dyDescent="0.3">
      <c r="F419" s="22"/>
      <c r="G419" s="22"/>
      <c r="H419" s="22"/>
      <c r="I419" s="22"/>
      <c r="L419" s="22"/>
      <c r="M419" s="22"/>
      <c r="N419" s="22"/>
    </row>
    <row r="420" spans="6:14" ht="14.25" customHeight="1" x14ac:dyDescent="0.3">
      <c r="F420" s="22"/>
      <c r="G420" s="22"/>
      <c r="H420" s="22"/>
      <c r="I420" s="22"/>
      <c r="L420" s="22"/>
      <c r="M420" s="22"/>
      <c r="N420" s="22"/>
    </row>
    <row r="421" spans="6:14" ht="14.25" customHeight="1" x14ac:dyDescent="0.3">
      <c r="F421" s="22"/>
      <c r="G421" s="22"/>
      <c r="H421" s="22"/>
      <c r="I421" s="22"/>
      <c r="L421" s="22"/>
      <c r="M421" s="22"/>
      <c r="N421" s="22"/>
    </row>
    <row r="422" spans="6:14" ht="14.25" customHeight="1" x14ac:dyDescent="0.3">
      <c r="F422" s="22"/>
      <c r="G422" s="22"/>
      <c r="H422" s="22"/>
      <c r="I422" s="22"/>
      <c r="L422" s="22"/>
      <c r="M422" s="22"/>
      <c r="N422" s="22"/>
    </row>
    <row r="423" spans="6:14" ht="14.25" customHeight="1" x14ac:dyDescent="0.3">
      <c r="F423" s="22"/>
      <c r="G423" s="22"/>
      <c r="H423" s="22"/>
      <c r="I423" s="22"/>
      <c r="L423" s="22"/>
      <c r="M423" s="22"/>
      <c r="N423" s="22"/>
    </row>
    <row r="424" spans="6:14" ht="14.25" customHeight="1" x14ac:dyDescent="0.3">
      <c r="F424" s="22"/>
      <c r="G424" s="22"/>
      <c r="H424" s="22"/>
      <c r="I424" s="22"/>
      <c r="L424" s="22"/>
      <c r="M424" s="22"/>
      <c r="N424" s="22"/>
    </row>
    <row r="425" spans="6:14" ht="14.25" customHeight="1" x14ac:dyDescent="0.3">
      <c r="F425" s="22"/>
      <c r="G425" s="22"/>
      <c r="H425" s="22"/>
      <c r="I425" s="22"/>
      <c r="L425" s="22"/>
      <c r="M425" s="22"/>
      <c r="N425" s="22"/>
    </row>
    <row r="426" spans="6:14" ht="14.25" customHeight="1" x14ac:dyDescent="0.3">
      <c r="F426" s="22"/>
      <c r="G426" s="22"/>
      <c r="H426" s="22"/>
      <c r="I426" s="22"/>
      <c r="L426" s="22"/>
      <c r="M426" s="22"/>
      <c r="N426" s="22"/>
    </row>
    <row r="427" spans="6:14" ht="14.25" customHeight="1" x14ac:dyDescent="0.3">
      <c r="F427" s="22"/>
      <c r="G427" s="22"/>
      <c r="H427" s="22"/>
      <c r="I427" s="22"/>
      <c r="L427" s="22"/>
      <c r="M427" s="22"/>
      <c r="N427" s="22"/>
    </row>
    <row r="428" spans="6:14" ht="14.25" customHeight="1" x14ac:dyDescent="0.3">
      <c r="F428" s="22"/>
      <c r="G428" s="22"/>
      <c r="H428" s="22"/>
      <c r="I428" s="22"/>
      <c r="L428" s="22"/>
      <c r="M428" s="22"/>
      <c r="N428" s="22"/>
    </row>
    <row r="429" spans="6:14" ht="14.25" customHeight="1" x14ac:dyDescent="0.3">
      <c r="F429" s="22"/>
      <c r="G429" s="22"/>
      <c r="H429" s="22"/>
      <c r="I429" s="22"/>
      <c r="L429" s="22"/>
      <c r="M429" s="22"/>
      <c r="N429" s="22"/>
    </row>
    <row r="430" spans="6:14" ht="14.25" customHeight="1" x14ac:dyDescent="0.3">
      <c r="F430" s="22"/>
      <c r="G430" s="22"/>
      <c r="H430" s="22"/>
      <c r="I430" s="22"/>
      <c r="L430" s="22"/>
      <c r="M430" s="22"/>
      <c r="N430" s="22"/>
    </row>
    <row r="431" spans="6:14" ht="14.25" customHeight="1" x14ac:dyDescent="0.3">
      <c r="F431" s="22"/>
      <c r="G431" s="22"/>
      <c r="H431" s="22"/>
      <c r="I431" s="22"/>
      <c r="L431" s="22"/>
      <c r="M431" s="22"/>
      <c r="N431" s="22"/>
    </row>
    <row r="432" spans="6:14" ht="14.25" customHeight="1" x14ac:dyDescent="0.3">
      <c r="F432" s="22"/>
      <c r="G432" s="22"/>
      <c r="H432" s="22"/>
      <c r="I432" s="22"/>
      <c r="L432" s="22"/>
      <c r="M432" s="22"/>
      <c r="N432" s="22"/>
    </row>
    <row r="433" spans="6:14" ht="14.25" customHeight="1" x14ac:dyDescent="0.3">
      <c r="F433" s="22"/>
      <c r="G433" s="22"/>
      <c r="H433" s="22"/>
      <c r="I433" s="22"/>
      <c r="L433" s="22"/>
      <c r="M433" s="22"/>
      <c r="N433" s="22"/>
    </row>
    <row r="434" spans="6:14" ht="14.25" customHeight="1" x14ac:dyDescent="0.3">
      <c r="F434" s="22"/>
      <c r="G434" s="22"/>
      <c r="H434" s="22"/>
      <c r="I434" s="22"/>
      <c r="L434" s="22"/>
      <c r="M434" s="22"/>
      <c r="N434" s="22"/>
    </row>
    <row r="435" spans="6:14" ht="14.25" customHeight="1" x14ac:dyDescent="0.3">
      <c r="F435" s="22"/>
      <c r="G435" s="22"/>
      <c r="H435" s="22"/>
      <c r="I435" s="22"/>
      <c r="L435" s="22"/>
      <c r="M435" s="22"/>
      <c r="N435" s="22"/>
    </row>
    <row r="436" spans="6:14" ht="14.25" customHeight="1" x14ac:dyDescent="0.3">
      <c r="F436" s="22"/>
      <c r="G436" s="22"/>
      <c r="H436" s="22"/>
      <c r="I436" s="22"/>
      <c r="L436" s="22"/>
      <c r="M436" s="22"/>
      <c r="N436" s="22"/>
    </row>
    <row r="437" spans="6:14" ht="14.25" customHeight="1" x14ac:dyDescent="0.3">
      <c r="F437" s="22"/>
      <c r="G437" s="22"/>
      <c r="H437" s="22"/>
      <c r="I437" s="22"/>
      <c r="L437" s="22"/>
      <c r="M437" s="22"/>
      <c r="N437" s="22"/>
    </row>
    <row r="438" spans="6:14" ht="14.25" customHeight="1" x14ac:dyDescent="0.3">
      <c r="F438" s="22"/>
      <c r="G438" s="22"/>
      <c r="H438" s="22"/>
      <c r="I438" s="22"/>
      <c r="L438" s="22"/>
      <c r="M438" s="22"/>
      <c r="N438" s="22"/>
    </row>
    <row r="439" spans="6:14" ht="14.25" customHeight="1" x14ac:dyDescent="0.3">
      <c r="F439" s="22"/>
      <c r="G439" s="22"/>
      <c r="H439" s="22"/>
      <c r="I439" s="22"/>
      <c r="L439" s="22"/>
      <c r="M439" s="22"/>
      <c r="N439" s="22"/>
    </row>
    <row r="440" spans="6:14" ht="14.25" customHeight="1" x14ac:dyDescent="0.3">
      <c r="F440" s="22"/>
      <c r="G440" s="22"/>
      <c r="H440" s="22"/>
      <c r="I440" s="22"/>
      <c r="L440" s="22"/>
      <c r="M440" s="22"/>
      <c r="N440" s="22"/>
    </row>
    <row r="441" spans="6:14" ht="14.25" customHeight="1" x14ac:dyDescent="0.3">
      <c r="F441" s="22"/>
      <c r="G441" s="22"/>
      <c r="H441" s="22"/>
      <c r="I441" s="22"/>
      <c r="L441" s="22"/>
      <c r="M441" s="22"/>
      <c r="N441" s="22"/>
    </row>
    <row r="442" spans="6:14" ht="14.25" customHeight="1" x14ac:dyDescent="0.3">
      <c r="F442" s="22"/>
      <c r="G442" s="22"/>
      <c r="H442" s="22"/>
      <c r="I442" s="22"/>
      <c r="L442" s="22"/>
      <c r="M442" s="22"/>
      <c r="N442" s="22"/>
    </row>
    <row r="443" spans="6:14" ht="14.25" customHeight="1" x14ac:dyDescent="0.3">
      <c r="F443" s="22"/>
      <c r="G443" s="22"/>
      <c r="H443" s="22"/>
      <c r="I443" s="22"/>
      <c r="L443" s="22"/>
      <c r="M443" s="22"/>
      <c r="N443" s="22"/>
    </row>
    <row r="444" spans="6:14" ht="14.25" customHeight="1" x14ac:dyDescent="0.3">
      <c r="F444" s="22"/>
      <c r="G444" s="22"/>
      <c r="H444" s="22"/>
      <c r="I444" s="22"/>
      <c r="L444" s="22"/>
      <c r="M444" s="22"/>
      <c r="N444" s="22"/>
    </row>
    <row r="445" spans="6:14" ht="14.25" customHeight="1" x14ac:dyDescent="0.3">
      <c r="F445" s="22"/>
      <c r="G445" s="22"/>
      <c r="H445" s="22"/>
      <c r="I445" s="22"/>
      <c r="L445" s="22"/>
      <c r="M445" s="22"/>
      <c r="N445" s="22"/>
    </row>
    <row r="446" spans="6:14" ht="14.25" customHeight="1" x14ac:dyDescent="0.3">
      <c r="F446" s="22"/>
      <c r="G446" s="22"/>
      <c r="H446" s="22"/>
      <c r="I446" s="22"/>
      <c r="L446" s="22"/>
      <c r="M446" s="22"/>
      <c r="N446" s="22"/>
    </row>
    <row r="447" spans="6:14" ht="14.25" customHeight="1" x14ac:dyDescent="0.3">
      <c r="F447" s="22"/>
      <c r="G447" s="22"/>
      <c r="H447" s="22"/>
      <c r="I447" s="22"/>
      <c r="L447" s="22"/>
      <c r="M447" s="22"/>
      <c r="N447" s="22"/>
    </row>
    <row r="448" spans="6:14" ht="14.25" customHeight="1" x14ac:dyDescent="0.3">
      <c r="F448" s="22"/>
      <c r="G448" s="22"/>
      <c r="H448" s="22"/>
      <c r="I448" s="22"/>
      <c r="L448" s="22"/>
      <c r="M448" s="22"/>
      <c r="N448" s="22"/>
    </row>
    <row r="449" spans="6:14" ht="14.25" customHeight="1" x14ac:dyDescent="0.3">
      <c r="F449" s="22"/>
      <c r="G449" s="22"/>
      <c r="H449" s="22"/>
      <c r="I449" s="22"/>
      <c r="L449" s="22"/>
      <c r="M449" s="22"/>
      <c r="N449" s="22"/>
    </row>
    <row r="450" spans="6:14" ht="14.25" customHeight="1" x14ac:dyDescent="0.3">
      <c r="F450" s="22"/>
      <c r="G450" s="22"/>
      <c r="H450" s="22"/>
      <c r="I450" s="22"/>
      <c r="L450" s="22"/>
      <c r="M450" s="22"/>
      <c r="N450" s="22"/>
    </row>
    <row r="451" spans="6:14" ht="14.25" customHeight="1" x14ac:dyDescent="0.3">
      <c r="F451" s="22"/>
      <c r="G451" s="22"/>
      <c r="H451" s="22"/>
      <c r="I451" s="22"/>
      <c r="L451" s="22"/>
      <c r="M451" s="22"/>
      <c r="N451" s="22"/>
    </row>
    <row r="452" spans="6:14" ht="14.25" customHeight="1" x14ac:dyDescent="0.3">
      <c r="F452" s="22"/>
      <c r="G452" s="22"/>
      <c r="H452" s="22"/>
      <c r="I452" s="22"/>
      <c r="L452" s="22"/>
      <c r="M452" s="22"/>
      <c r="N452" s="22"/>
    </row>
    <row r="453" spans="6:14" ht="14.25" customHeight="1" x14ac:dyDescent="0.3">
      <c r="F453" s="22"/>
      <c r="G453" s="22"/>
      <c r="H453" s="22"/>
      <c r="I453" s="22"/>
      <c r="L453" s="22"/>
      <c r="M453" s="22"/>
      <c r="N453" s="22"/>
    </row>
    <row r="454" spans="6:14" ht="14.25" customHeight="1" x14ac:dyDescent="0.3">
      <c r="F454" s="22"/>
      <c r="G454" s="22"/>
      <c r="H454" s="22"/>
      <c r="I454" s="22"/>
      <c r="L454" s="22"/>
      <c r="M454" s="22"/>
      <c r="N454" s="22"/>
    </row>
    <row r="455" spans="6:14" ht="14.25" customHeight="1" x14ac:dyDescent="0.3">
      <c r="F455" s="22"/>
      <c r="G455" s="22"/>
      <c r="H455" s="22"/>
      <c r="I455" s="22"/>
      <c r="L455" s="22"/>
      <c r="M455" s="22"/>
      <c r="N455" s="22"/>
    </row>
    <row r="456" spans="6:14" ht="14.25" customHeight="1" x14ac:dyDescent="0.3">
      <c r="F456" s="22"/>
      <c r="G456" s="22"/>
      <c r="H456" s="22"/>
      <c r="I456" s="22"/>
      <c r="L456" s="22"/>
      <c r="M456" s="22"/>
      <c r="N456" s="22"/>
    </row>
    <row r="457" spans="6:14" ht="14.25" customHeight="1" x14ac:dyDescent="0.3">
      <c r="F457" s="22"/>
      <c r="G457" s="22"/>
      <c r="H457" s="22"/>
      <c r="I457" s="22"/>
      <c r="L457" s="22"/>
      <c r="M457" s="22"/>
      <c r="N457" s="22"/>
    </row>
    <row r="458" spans="6:14" ht="14.25" customHeight="1" x14ac:dyDescent="0.3">
      <c r="F458" s="22"/>
      <c r="G458" s="22"/>
      <c r="H458" s="22"/>
      <c r="I458" s="22"/>
      <c r="L458" s="22"/>
      <c r="M458" s="22"/>
      <c r="N458" s="22"/>
    </row>
    <row r="459" spans="6:14" ht="14.25" customHeight="1" x14ac:dyDescent="0.3">
      <c r="F459" s="22"/>
      <c r="G459" s="22"/>
      <c r="H459" s="22"/>
      <c r="I459" s="22"/>
      <c r="L459" s="22"/>
      <c r="M459" s="22"/>
      <c r="N459" s="22"/>
    </row>
    <row r="460" spans="6:14" ht="14.25" customHeight="1" x14ac:dyDescent="0.3">
      <c r="F460" s="22"/>
      <c r="G460" s="22"/>
      <c r="H460" s="22"/>
      <c r="I460" s="22"/>
      <c r="L460" s="22"/>
      <c r="M460" s="22"/>
      <c r="N460" s="22"/>
    </row>
    <row r="461" spans="6:14" ht="14.25" customHeight="1" x14ac:dyDescent="0.3">
      <c r="F461" s="22"/>
      <c r="G461" s="22"/>
      <c r="H461" s="22"/>
      <c r="I461" s="22"/>
      <c r="L461" s="22"/>
      <c r="M461" s="22"/>
      <c r="N461" s="22"/>
    </row>
    <row r="462" spans="6:14" ht="14.25" customHeight="1" x14ac:dyDescent="0.3">
      <c r="F462" s="22"/>
      <c r="G462" s="22"/>
      <c r="H462" s="22"/>
      <c r="I462" s="22"/>
      <c r="L462" s="22"/>
      <c r="M462" s="22"/>
      <c r="N462" s="22"/>
    </row>
    <row r="463" spans="6:14" ht="14.25" customHeight="1" x14ac:dyDescent="0.3">
      <c r="F463" s="22"/>
      <c r="G463" s="22"/>
      <c r="H463" s="22"/>
      <c r="I463" s="22"/>
      <c r="L463" s="22"/>
      <c r="M463" s="22"/>
      <c r="N463" s="22"/>
    </row>
    <row r="464" spans="6:14" ht="14.25" customHeight="1" x14ac:dyDescent="0.3">
      <c r="F464" s="22"/>
      <c r="G464" s="22"/>
      <c r="H464" s="22"/>
      <c r="I464" s="22"/>
      <c r="L464" s="22"/>
      <c r="M464" s="22"/>
      <c r="N464" s="22"/>
    </row>
    <row r="465" spans="6:14" ht="14.25" customHeight="1" x14ac:dyDescent="0.3">
      <c r="F465" s="22"/>
      <c r="G465" s="22"/>
      <c r="H465" s="22"/>
      <c r="I465" s="22"/>
      <c r="L465" s="22"/>
      <c r="M465" s="22"/>
      <c r="N465" s="22"/>
    </row>
    <row r="466" spans="6:14" ht="14.25" customHeight="1" x14ac:dyDescent="0.3">
      <c r="F466" s="22"/>
      <c r="G466" s="22"/>
      <c r="H466" s="22"/>
      <c r="I466" s="22"/>
      <c r="L466" s="22"/>
      <c r="M466" s="22"/>
      <c r="N466" s="22"/>
    </row>
    <row r="467" spans="6:14" ht="14.25" customHeight="1" x14ac:dyDescent="0.3">
      <c r="F467" s="22"/>
      <c r="G467" s="22"/>
      <c r="H467" s="22"/>
      <c r="I467" s="22"/>
      <c r="L467" s="22"/>
      <c r="M467" s="22"/>
      <c r="N467" s="22"/>
    </row>
    <row r="468" spans="6:14" ht="14.25" customHeight="1" x14ac:dyDescent="0.3">
      <c r="F468" s="22"/>
      <c r="G468" s="22"/>
      <c r="H468" s="22"/>
      <c r="I468" s="22"/>
      <c r="L468" s="22"/>
      <c r="M468" s="22"/>
      <c r="N468" s="22"/>
    </row>
    <row r="469" spans="6:14" ht="14.25" customHeight="1" x14ac:dyDescent="0.3">
      <c r="F469" s="22"/>
      <c r="G469" s="22"/>
      <c r="H469" s="22"/>
      <c r="I469" s="22"/>
      <c r="L469" s="22"/>
      <c r="M469" s="22"/>
      <c r="N469" s="22"/>
    </row>
    <row r="470" spans="6:14" ht="14.25" customHeight="1" x14ac:dyDescent="0.3">
      <c r="F470" s="22"/>
      <c r="G470" s="22"/>
      <c r="H470" s="22"/>
      <c r="I470" s="22"/>
      <c r="L470" s="22"/>
      <c r="M470" s="22"/>
      <c r="N470" s="22"/>
    </row>
    <row r="471" spans="6:14" ht="14.25" customHeight="1" x14ac:dyDescent="0.3">
      <c r="F471" s="22"/>
      <c r="G471" s="22"/>
      <c r="H471" s="22"/>
      <c r="I471" s="22"/>
      <c r="L471" s="22"/>
      <c r="M471" s="22"/>
      <c r="N471" s="22"/>
    </row>
    <row r="472" spans="6:14" ht="14.25" customHeight="1" x14ac:dyDescent="0.3">
      <c r="F472" s="22"/>
      <c r="G472" s="22"/>
      <c r="H472" s="22"/>
      <c r="I472" s="22"/>
      <c r="L472" s="22"/>
      <c r="M472" s="22"/>
      <c r="N472" s="22"/>
    </row>
    <row r="473" spans="6:14" ht="14.25" customHeight="1" x14ac:dyDescent="0.3">
      <c r="F473" s="22"/>
      <c r="G473" s="22"/>
      <c r="H473" s="22"/>
      <c r="I473" s="22"/>
      <c r="L473" s="22"/>
      <c r="M473" s="22"/>
      <c r="N473" s="22"/>
    </row>
    <row r="474" spans="6:14" ht="14.25" customHeight="1" x14ac:dyDescent="0.3">
      <c r="F474" s="22"/>
      <c r="G474" s="22"/>
      <c r="H474" s="22"/>
      <c r="I474" s="22"/>
      <c r="L474" s="22"/>
      <c r="M474" s="22"/>
      <c r="N474" s="22"/>
    </row>
    <row r="475" spans="6:14" ht="14.25" customHeight="1" x14ac:dyDescent="0.3">
      <c r="F475" s="22"/>
      <c r="G475" s="22"/>
      <c r="H475" s="22"/>
      <c r="I475" s="22"/>
      <c r="L475" s="22"/>
      <c r="M475" s="22"/>
      <c r="N475" s="22"/>
    </row>
    <row r="476" spans="6:14" ht="14.25" customHeight="1" x14ac:dyDescent="0.3">
      <c r="F476" s="22"/>
      <c r="G476" s="22"/>
      <c r="H476" s="22"/>
      <c r="I476" s="22"/>
      <c r="L476" s="22"/>
      <c r="M476" s="22"/>
      <c r="N476" s="22"/>
    </row>
    <row r="477" spans="6:14" ht="14.25" customHeight="1" x14ac:dyDescent="0.3">
      <c r="F477" s="22"/>
      <c r="G477" s="22"/>
      <c r="H477" s="22"/>
      <c r="I477" s="22"/>
      <c r="L477" s="22"/>
      <c r="M477" s="22"/>
      <c r="N477" s="22"/>
    </row>
    <row r="478" spans="6:14" ht="14.25" customHeight="1" x14ac:dyDescent="0.3">
      <c r="F478" s="22"/>
      <c r="G478" s="22"/>
      <c r="H478" s="22"/>
      <c r="I478" s="22"/>
      <c r="L478" s="22"/>
      <c r="M478" s="22"/>
      <c r="N478" s="22"/>
    </row>
    <row r="479" spans="6:14" ht="14.25" customHeight="1" x14ac:dyDescent="0.3">
      <c r="F479" s="22"/>
      <c r="G479" s="22"/>
      <c r="H479" s="22"/>
      <c r="I479" s="22"/>
      <c r="L479" s="22"/>
      <c r="M479" s="22"/>
      <c r="N479" s="22"/>
    </row>
    <row r="480" spans="6:14" ht="14.25" customHeight="1" x14ac:dyDescent="0.3">
      <c r="F480" s="22"/>
      <c r="G480" s="22"/>
      <c r="H480" s="22"/>
      <c r="I480" s="22"/>
      <c r="L480" s="22"/>
      <c r="M480" s="22"/>
      <c r="N480" s="22"/>
    </row>
    <row r="481" spans="6:14" ht="14.25" customHeight="1" x14ac:dyDescent="0.3">
      <c r="F481" s="22"/>
      <c r="G481" s="22"/>
      <c r="H481" s="22"/>
      <c r="I481" s="22"/>
      <c r="L481" s="22"/>
      <c r="M481" s="22"/>
      <c r="N481" s="22"/>
    </row>
    <row r="482" spans="6:14" ht="14.25" customHeight="1" x14ac:dyDescent="0.3">
      <c r="F482" s="22"/>
      <c r="G482" s="22"/>
      <c r="H482" s="22"/>
      <c r="I482" s="22"/>
      <c r="L482" s="22"/>
      <c r="M482" s="22"/>
      <c r="N482" s="22"/>
    </row>
    <row r="483" spans="6:14" ht="14.25" customHeight="1" x14ac:dyDescent="0.3">
      <c r="F483" s="22"/>
      <c r="G483" s="22"/>
      <c r="H483" s="22"/>
      <c r="I483" s="22"/>
      <c r="L483" s="22"/>
      <c r="M483" s="22"/>
      <c r="N483" s="22"/>
    </row>
    <row r="484" spans="6:14" ht="14.25" customHeight="1" x14ac:dyDescent="0.3">
      <c r="F484" s="22"/>
      <c r="G484" s="22"/>
      <c r="H484" s="22"/>
      <c r="I484" s="22"/>
      <c r="L484" s="22"/>
      <c r="M484" s="22"/>
      <c r="N484" s="22"/>
    </row>
    <row r="485" spans="6:14" ht="14.25" customHeight="1" x14ac:dyDescent="0.3">
      <c r="F485" s="22"/>
      <c r="G485" s="22"/>
      <c r="H485" s="22"/>
      <c r="I485" s="22"/>
      <c r="L485" s="22"/>
      <c r="M485" s="22"/>
      <c r="N485" s="22"/>
    </row>
    <row r="486" spans="6:14" ht="14.25" customHeight="1" x14ac:dyDescent="0.3">
      <c r="F486" s="22"/>
      <c r="G486" s="22"/>
      <c r="H486" s="22"/>
      <c r="I486" s="22"/>
      <c r="L486" s="22"/>
      <c r="M486" s="22"/>
      <c r="N486" s="22"/>
    </row>
    <row r="487" spans="6:14" ht="14.25" customHeight="1" x14ac:dyDescent="0.3">
      <c r="F487" s="22"/>
      <c r="G487" s="22"/>
      <c r="H487" s="22"/>
      <c r="I487" s="22"/>
      <c r="L487" s="22"/>
      <c r="M487" s="22"/>
      <c r="N487" s="22"/>
    </row>
    <row r="488" spans="6:14" ht="14.25" customHeight="1" x14ac:dyDescent="0.3">
      <c r="F488" s="22"/>
      <c r="G488" s="22"/>
      <c r="H488" s="22"/>
      <c r="I488" s="22"/>
      <c r="L488" s="22"/>
      <c r="M488" s="22"/>
      <c r="N488" s="22"/>
    </row>
    <row r="489" spans="6:14" ht="14.25" customHeight="1" x14ac:dyDescent="0.3">
      <c r="F489" s="22"/>
      <c r="G489" s="22"/>
      <c r="H489" s="22"/>
      <c r="I489" s="22"/>
      <c r="L489" s="22"/>
      <c r="M489" s="22"/>
      <c r="N489" s="22"/>
    </row>
    <row r="490" spans="6:14" ht="14.25" customHeight="1" x14ac:dyDescent="0.3">
      <c r="F490" s="22"/>
      <c r="G490" s="22"/>
      <c r="H490" s="22"/>
      <c r="I490" s="22"/>
      <c r="L490" s="22"/>
      <c r="M490" s="22"/>
      <c r="N490" s="22"/>
    </row>
    <row r="491" spans="6:14" ht="14.25" customHeight="1" x14ac:dyDescent="0.3">
      <c r="F491" s="22"/>
      <c r="G491" s="22"/>
      <c r="H491" s="22"/>
      <c r="I491" s="22"/>
      <c r="L491" s="22"/>
      <c r="M491" s="22"/>
      <c r="N491" s="22"/>
    </row>
    <row r="492" spans="6:14" ht="14.25" customHeight="1" x14ac:dyDescent="0.3">
      <c r="F492" s="22"/>
      <c r="G492" s="22"/>
      <c r="H492" s="22"/>
      <c r="I492" s="22"/>
      <c r="L492" s="22"/>
      <c r="M492" s="22"/>
      <c r="N492" s="22"/>
    </row>
    <row r="493" spans="6:14" ht="14.25" customHeight="1" x14ac:dyDescent="0.3">
      <c r="F493" s="22"/>
      <c r="G493" s="22"/>
      <c r="H493" s="22"/>
      <c r="I493" s="22"/>
      <c r="L493" s="22"/>
      <c r="M493" s="22"/>
      <c r="N493" s="22"/>
    </row>
    <row r="494" spans="6:14" ht="14.25" customHeight="1" x14ac:dyDescent="0.3">
      <c r="F494" s="22"/>
      <c r="G494" s="22"/>
      <c r="H494" s="22"/>
      <c r="I494" s="22"/>
      <c r="L494" s="22"/>
      <c r="M494" s="22"/>
      <c r="N494" s="22"/>
    </row>
    <row r="495" spans="6:14" ht="14.25" customHeight="1" x14ac:dyDescent="0.3">
      <c r="F495" s="22"/>
      <c r="G495" s="22"/>
      <c r="H495" s="22"/>
      <c r="I495" s="22"/>
      <c r="L495" s="22"/>
      <c r="M495" s="22"/>
      <c r="N495" s="22"/>
    </row>
    <row r="496" spans="6:14" ht="14.25" customHeight="1" x14ac:dyDescent="0.3">
      <c r="F496" s="22"/>
      <c r="G496" s="22"/>
      <c r="H496" s="22"/>
      <c r="I496" s="22"/>
      <c r="L496" s="22"/>
      <c r="M496" s="22"/>
      <c r="N496" s="22"/>
    </row>
    <row r="497" spans="6:14" ht="14.25" customHeight="1" x14ac:dyDescent="0.3">
      <c r="F497" s="22"/>
      <c r="G497" s="22"/>
      <c r="H497" s="22"/>
      <c r="I497" s="22"/>
      <c r="L497" s="22"/>
      <c r="M497" s="22"/>
      <c r="N497" s="22"/>
    </row>
    <row r="498" spans="6:14" ht="14.25" customHeight="1" x14ac:dyDescent="0.3">
      <c r="F498" s="22"/>
      <c r="G498" s="22"/>
      <c r="H498" s="22"/>
      <c r="I498" s="22"/>
      <c r="L498" s="22"/>
      <c r="M498" s="22"/>
      <c r="N498" s="22"/>
    </row>
    <row r="499" spans="6:14" ht="14.25" customHeight="1" x14ac:dyDescent="0.3">
      <c r="F499" s="22"/>
      <c r="G499" s="22"/>
      <c r="H499" s="22"/>
      <c r="I499" s="22"/>
      <c r="L499" s="22"/>
      <c r="M499" s="22"/>
      <c r="N499" s="22"/>
    </row>
    <row r="500" spans="6:14" ht="14.25" customHeight="1" x14ac:dyDescent="0.3">
      <c r="F500" s="22"/>
      <c r="G500" s="22"/>
      <c r="H500" s="22"/>
      <c r="I500" s="22"/>
      <c r="L500" s="22"/>
      <c r="M500" s="22"/>
      <c r="N500" s="22"/>
    </row>
    <row r="501" spans="6:14" ht="14.25" customHeight="1" x14ac:dyDescent="0.3">
      <c r="F501" s="22"/>
      <c r="G501" s="22"/>
      <c r="H501" s="22"/>
      <c r="I501" s="22"/>
      <c r="L501" s="22"/>
      <c r="M501" s="22"/>
      <c r="N501" s="22"/>
    </row>
    <row r="502" spans="6:14" ht="14.25" customHeight="1" x14ac:dyDescent="0.3">
      <c r="F502" s="22"/>
      <c r="G502" s="22"/>
      <c r="H502" s="22"/>
      <c r="I502" s="22"/>
      <c r="L502" s="22"/>
      <c r="M502" s="22"/>
      <c r="N502" s="22"/>
    </row>
    <row r="503" spans="6:14" ht="14.25" customHeight="1" x14ac:dyDescent="0.3">
      <c r="F503" s="22"/>
      <c r="G503" s="22"/>
      <c r="H503" s="22"/>
      <c r="I503" s="22"/>
      <c r="L503" s="22"/>
      <c r="M503" s="22"/>
      <c r="N503" s="22"/>
    </row>
    <row r="504" spans="6:14" ht="14.25" customHeight="1" x14ac:dyDescent="0.3">
      <c r="F504" s="22"/>
      <c r="G504" s="22"/>
      <c r="H504" s="22"/>
      <c r="I504" s="22"/>
      <c r="L504" s="22"/>
      <c r="M504" s="22"/>
      <c r="N504" s="22"/>
    </row>
    <row r="505" spans="6:14" ht="14.25" customHeight="1" x14ac:dyDescent="0.3">
      <c r="F505" s="22"/>
      <c r="G505" s="22"/>
      <c r="H505" s="22"/>
      <c r="I505" s="22"/>
      <c r="L505" s="22"/>
      <c r="M505" s="22"/>
      <c r="N505" s="22"/>
    </row>
    <row r="506" spans="6:14" ht="14.25" customHeight="1" x14ac:dyDescent="0.3">
      <c r="F506" s="22"/>
      <c r="G506" s="22"/>
      <c r="H506" s="22"/>
      <c r="I506" s="22"/>
      <c r="L506" s="22"/>
      <c r="M506" s="22"/>
      <c r="N506" s="22"/>
    </row>
    <row r="507" spans="6:14" ht="14.25" customHeight="1" x14ac:dyDescent="0.3">
      <c r="F507" s="22"/>
      <c r="G507" s="22"/>
      <c r="H507" s="22"/>
      <c r="I507" s="22"/>
      <c r="L507" s="22"/>
      <c r="M507" s="22"/>
      <c r="N507" s="22"/>
    </row>
    <row r="508" spans="6:14" ht="14.25" customHeight="1" x14ac:dyDescent="0.3">
      <c r="F508" s="22"/>
      <c r="G508" s="22"/>
      <c r="H508" s="22"/>
      <c r="I508" s="22"/>
      <c r="L508" s="22"/>
      <c r="M508" s="22"/>
      <c r="N508" s="22"/>
    </row>
    <row r="509" spans="6:14" ht="14.25" customHeight="1" x14ac:dyDescent="0.3">
      <c r="F509" s="22"/>
      <c r="G509" s="22"/>
      <c r="H509" s="22"/>
      <c r="I509" s="22"/>
      <c r="L509" s="22"/>
      <c r="M509" s="22"/>
      <c r="N509" s="22"/>
    </row>
    <row r="510" spans="6:14" ht="14.25" customHeight="1" x14ac:dyDescent="0.3">
      <c r="F510" s="22"/>
      <c r="G510" s="22"/>
      <c r="H510" s="22"/>
      <c r="I510" s="22"/>
      <c r="L510" s="22"/>
      <c r="M510" s="22"/>
      <c r="N510" s="22"/>
    </row>
    <row r="511" spans="6:14" ht="14.25" customHeight="1" x14ac:dyDescent="0.3">
      <c r="F511" s="22"/>
      <c r="G511" s="22"/>
      <c r="H511" s="22"/>
      <c r="I511" s="22"/>
      <c r="L511" s="22"/>
      <c r="M511" s="22"/>
      <c r="N511" s="22"/>
    </row>
    <row r="512" spans="6:14" ht="14.25" customHeight="1" x14ac:dyDescent="0.3">
      <c r="F512" s="22"/>
      <c r="G512" s="22"/>
      <c r="H512" s="22"/>
      <c r="I512" s="22"/>
      <c r="L512" s="22"/>
      <c r="M512" s="22"/>
      <c r="N512" s="22"/>
    </row>
    <row r="513" spans="6:14" ht="14.25" customHeight="1" x14ac:dyDescent="0.3">
      <c r="F513" s="22"/>
      <c r="G513" s="22"/>
      <c r="H513" s="22"/>
      <c r="I513" s="22"/>
      <c r="L513" s="22"/>
      <c r="M513" s="22"/>
      <c r="N513" s="22"/>
    </row>
    <row r="514" spans="6:14" ht="14.25" customHeight="1" x14ac:dyDescent="0.3">
      <c r="F514" s="22"/>
      <c r="G514" s="22"/>
      <c r="H514" s="22"/>
      <c r="I514" s="22"/>
      <c r="L514" s="22"/>
      <c r="M514" s="22"/>
      <c r="N514" s="22"/>
    </row>
    <row r="515" spans="6:14" ht="14.25" customHeight="1" x14ac:dyDescent="0.3">
      <c r="F515" s="22"/>
      <c r="G515" s="22"/>
      <c r="H515" s="22"/>
      <c r="I515" s="22"/>
      <c r="L515" s="22"/>
      <c r="M515" s="22"/>
      <c r="N515" s="22"/>
    </row>
    <row r="516" spans="6:14" ht="14.25" customHeight="1" x14ac:dyDescent="0.3">
      <c r="F516" s="22"/>
      <c r="G516" s="22"/>
      <c r="H516" s="22"/>
      <c r="I516" s="22"/>
      <c r="L516" s="22"/>
      <c r="M516" s="22"/>
      <c r="N516" s="22"/>
    </row>
    <row r="517" spans="6:14" ht="14.25" customHeight="1" x14ac:dyDescent="0.3">
      <c r="F517" s="22"/>
      <c r="G517" s="22"/>
      <c r="H517" s="22"/>
      <c r="I517" s="22"/>
      <c r="L517" s="22"/>
      <c r="M517" s="22"/>
      <c r="N517" s="22"/>
    </row>
    <row r="518" spans="6:14" ht="14.25" customHeight="1" x14ac:dyDescent="0.3">
      <c r="F518" s="22"/>
      <c r="G518" s="22"/>
      <c r="H518" s="22"/>
      <c r="I518" s="22"/>
      <c r="L518" s="22"/>
      <c r="M518" s="22"/>
      <c r="N518" s="22"/>
    </row>
    <row r="519" spans="6:14" ht="14.25" customHeight="1" x14ac:dyDescent="0.3">
      <c r="F519" s="22"/>
      <c r="G519" s="22"/>
      <c r="H519" s="22"/>
      <c r="I519" s="22"/>
      <c r="L519" s="22"/>
      <c r="M519" s="22"/>
      <c r="N519" s="22"/>
    </row>
    <row r="520" spans="6:14" ht="14.25" customHeight="1" x14ac:dyDescent="0.3">
      <c r="F520" s="22"/>
      <c r="G520" s="22"/>
      <c r="H520" s="22"/>
      <c r="I520" s="22"/>
      <c r="L520" s="22"/>
      <c r="M520" s="22"/>
      <c r="N520" s="22"/>
    </row>
    <row r="521" spans="6:14" ht="14.25" customHeight="1" x14ac:dyDescent="0.3">
      <c r="F521" s="22"/>
      <c r="G521" s="22"/>
      <c r="H521" s="22"/>
      <c r="I521" s="22"/>
      <c r="L521" s="22"/>
      <c r="M521" s="22"/>
      <c r="N521" s="22"/>
    </row>
    <row r="522" spans="6:14" ht="14.25" customHeight="1" x14ac:dyDescent="0.3">
      <c r="F522" s="22"/>
      <c r="G522" s="22"/>
      <c r="H522" s="22"/>
      <c r="I522" s="22"/>
      <c r="L522" s="22"/>
      <c r="M522" s="22"/>
      <c r="N522" s="22"/>
    </row>
    <row r="523" spans="6:14" ht="14.25" customHeight="1" x14ac:dyDescent="0.3">
      <c r="F523" s="22"/>
      <c r="G523" s="22"/>
      <c r="H523" s="22"/>
      <c r="I523" s="22"/>
      <c r="L523" s="22"/>
      <c r="M523" s="22"/>
      <c r="N523" s="22"/>
    </row>
    <row r="524" spans="6:14" ht="14.25" customHeight="1" x14ac:dyDescent="0.3">
      <c r="F524" s="22"/>
      <c r="G524" s="22"/>
      <c r="H524" s="22"/>
      <c r="I524" s="22"/>
      <c r="L524" s="22"/>
      <c r="M524" s="22"/>
      <c r="N524" s="22"/>
    </row>
    <row r="525" spans="6:14" ht="14.25" customHeight="1" x14ac:dyDescent="0.3">
      <c r="F525" s="22"/>
      <c r="G525" s="22"/>
      <c r="H525" s="22"/>
      <c r="I525" s="22"/>
      <c r="L525" s="22"/>
      <c r="M525" s="22"/>
      <c r="N525" s="22"/>
    </row>
    <row r="526" spans="6:14" ht="14.25" customHeight="1" x14ac:dyDescent="0.3">
      <c r="F526" s="22"/>
      <c r="G526" s="22"/>
      <c r="H526" s="22"/>
      <c r="I526" s="22"/>
      <c r="L526" s="22"/>
      <c r="M526" s="22"/>
      <c r="N526" s="22"/>
    </row>
    <row r="527" spans="6:14" ht="14.25" customHeight="1" x14ac:dyDescent="0.3">
      <c r="F527" s="22"/>
      <c r="G527" s="22"/>
      <c r="H527" s="22"/>
      <c r="I527" s="22"/>
      <c r="L527" s="22"/>
      <c r="M527" s="22"/>
      <c r="N527" s="22"/>
    </row>
    <row r="528" spans="6:14" ht="14.25" customHeight="1" x14ac:dyDescent="0.3">
      <c r="F528" s="22"/>
      <c r="G528" s="22"/>
      <c r="H528" s="22"/>
      <c r="I528" s="22"/>
      <c r="L528" s="22"/>
      <c r="M528" s="22"/>
      <c r="N528" s="22"/>
    </row>
    <row r="529" spans="6:14" ht="14.25" customHeight="1" x14ac:dyDescent="0.3">
      <c r="F529" s="22"/>
      <c r="G529" s="22"/>
      <c r="H529" s="22"/>
      <c r="I529" s="22"/>
      <c r="L529" s="22"/>
      <c r="M529" s="22"/>
      <c r="N529" s="22"/>
    </row>
    <row r="530" spans="6:14" ht="14.25" customHeight="1" x14ac:dyDescent="0.3">
      <c r="F530" s="22"/>
      <c r="G530" s="22"/>
      <c r="H530" s="22"/>
      <c r="I530" s="22"/>
      <c r="L530" s="22"/>
      <c r="M530" s="22"/>
      <c r="N530" s="22"/>
    </row>
    <row r="531" spans="6:14" ht="14.25" customHeight="1" x14ac:dyDescent="0.3">
      <c r="F531" s="22"/>
      <c r="G531" s="22"/>
      <c r="H531" s="22"/>
      <c r="I531" s="22"/>
      <c r="L531" s="22"/>
      <c r="M531" s="22"/>
      <c r="N531" s="22"/>
    </row>
    <row r="532" spans="6:14" ht="14.25" customHeight="1" x14ac:dyDescent="0.3">
      <c r="F532" s="22"/>
      <c r="G532" s="22"/>
      <c r="H532" s="22"/>
      <c r="I532" s="22"/>
      <c r="L532" s="22"/>
      <c r="M532" s="22"/>
      <c r="N532" s="22"/>
    </row>
    <row r="533" spans="6:14" ht="14.25" customHeight="1" x14ac:dyDescent="0.3">
      <c r="F533" s="22"/>
      <c r="G533" s="22"/>
      <c r="H533" s="22"/>
      <c r="I533" s="22"/>
      <c r="L533" s="22"/>
      <c r="M533" s="22"/>
      <c r="N533" s="22"/>
    </row>
    <row r="534" spans="6:14" ht="14.25" customHeight="1" x14ac:dyDescent="0.3">
      <c r="F534" s="22"/>
      <c r="G534" s="22"/>
      <c r="H534" s="22"/>
      <c r="I534" s="22"/>
      <c r="L534" s="22"/>
      <c r="M534" s="22"/>
      <c r="N534" s="22"/>
    </row>
    <row r="535" spans="6:14" ht="14.25" customHeight="1" x14ac:dyDescent="0.3">
      <c r="F535" s="22"/>
      <c r="G535" s="22"/>
      <c r="H535" s="22"/>
      <c r="I535" s="22"/>
      <c r="L535" s="22"/>
      <c r="M535" s="22"/>
      <c r="N535" s="22"/>
    </row>
    <row r="536" spans="6:14" ht="14.25" customHeight="1" x14ac:dyDescent="0.3">
      <c r="F536" s="22"/>
      <c r="G536" s="22"/>
      <c r="H536" s="22"/>
      <c r="I536" s="22"/>
      <c r="L536" s="22"/>
      <c r="M536" s="22"/>
      <c r="N536" s="22"/>
    </row>
    <row r="537" spans="6:14" ht="14.25" customHeight="1" x14ac:dyDescent="0.3">
      <c r="F537" s="22"/>
      <c r="G537" s="22"/>
      <c r="H537" s="22"/>
      <c r="I537" s="22"/>
      <c r="L537" s="22"/>
      <c r="M537" s="22"/>
      <c r="N537" s="22"/>
    </row>
    <row r="538" spans="6:14" ht="14.25" customHeight="1" x14ac:dyDescent="0.3">
      <c r="F538" s="22"/>
      <c r="G538" s="22"/>
      <c r="H538" s="22"/>
      <c r="I538" s="22"/>
      <c r="L538" s="22"/>
      <c r="M538" s="22"/>
      <c r="N538" s="22"/>
    </row>
    <row r="539" spans="6:14" ht="14.25" customHeight="1" x14ac:dyDescent="0.3">
      <c r="F539" s="22"/>
      <c r="G539" s="22"/>
      <c r="H539" s="22"/>
      <c r="I539" s="22"/>
      <c r="L539" s="22"/>
      <c r="M539" s="22"/>
      <c r="N539" s="22"/>
    </row>
    <row r="540" spans="6:14" ht="14.25" customHeight="1" x14ac:dyDescent="0.3">
      <c r="F540" s="22"/>
      <c r="G540" s="22"/>
      <c r="H540" s="22"/>
      <c r="I540" s="22"/>
      <c r="L540" s="22"/>
      <c r="M540" s="22"/>
      <c r="N540" s="22"/>
    </row>
    <row r="541" spans="6:14" ht="14.25" customHeight="1" x14ac:dyDescent="0.3">
      <c r="F541" s="22"/>
      <c r="G541" s="22"/>
      <c r="H541" s="22"/>
      <c r="I541" s="22"/>
      <c r="L541" s="22"/>
      <c r="M541" s="22"/>
      <c r="N541" s="22"/>
    </row>
    <row r="542" spans="6:14" ht="14.25" customHeight="1" x14ac:dyDescent="0.3">
      <c r="F542" s="22"/>
      <c r="G542" s="22"/>
      <c r="H542" s="22"/>
      <c r="I542" s="22"/>
      <c r="L542" s="22"/>
      <c r="M542" s="22"/>
      <c r="N542" s="22"/>
    </row>
    <row r="543" spans="6:14" ht="14.25" customHeight="1" x14ac:dyDescent="0.3">
      <c r="F543" s="22"/>
      <c r="G543" s="22"/>
      <c r="H543" s="22"/>
      <c r="I543" s="22"/>
      <c r="L543" s="22"/>
      <c r="M543" s="22"/>
      <c r="N543" s="22"/>
    </row>
    <row r="544" spans="6:14" ht="14.25" customHeight="1" x14ac:dyDescent="0.3">
      <c r="F544" s="22"/>
      <c r="G544" s="22"/>
      <c r="H544" s="22"/>
      <c r="I544" s="22"/>
      <c r="L544" s="22"/>
      <c r="M544" s="22"/>
      <c r="N544" s="22"/>
    </row>
    <row r="545" spans="6:14" ht="14.25" customHeight="1" x14ac:dyDescent="0.3">
      <c r="F545" s="22"/>
      <c r="G545" s="22"/>
      <c r="H545" s="22"/>
      <c r="I545" s="22"/>
      <c r="L545" s="22"/>
      <c r="M545" s="22"/>
      <c r="N545" s="22"/>
    </row>
    <row r="546" spans="6:14" ht="14.25" customHeight="1" x14ac:dyDescent="0.3">
      <c r="F546" s="22"/>
      <c r="G546" s="22"/>
      <c r="H546" s="22"/>
      <c r="I546" s="22"/>
      <c r="L546" s="22"/>
      <c r="M546" s="22"/>
      <c r="N546" s="22"/>
    </row>
    <row r="547" spans="6:14" ht="14.25" customHeight="1" x14ac:dyDescent="0.3">
      <c r="F547" s="22"/>
      <c r="G547" s="22"/>
      <c r="H547" s="22"/>
      <c r="I547" s="22"/>
      <c r="L547" s="22"/>
      <c r="M547" s="22"/>
      <c r="N547" s="22"/>
    </row>
    <row r="548" spans="6:14" ht="14.25" customHeight="1" x14ac:dyDescent="0.3">
      <c r="F548" s="22"/>
      <c r="G548" s="22"/>
      <c r="H548" s="22"/>
      <c r="I548" s="22"/>
      <c r="L548" s="22"/>
      <c r="M548" s="22"/>
      <c r="N548" s="22"/>
    </row>
    <row r="549" spans="6:14" ht="14.25" customHeight="1" x14ac:dyDescent="0.3">
      <c r="F549" s="22"/>
      <c r="G549" s="22"/>
      <c r="H549" s="22"/>
      <c r="I549" s="22"/>
      <c r="L549" s="22"/>
      <c r="M549" s="22"/>
      <c r="N549" s="22"/>
    </row>
    <row r="550" spans="6:14" ht="14.25" customHeight="1" x14ac:dyDescent="0.3">
      <c r="F550" s="22"/>
      <c r="G550" s="22"/>
      <c r="H550" s="22"/>
      <c r="I550" s="22"/>
      <c r="L550" s="22"/>
      <c r="M550" s="22"/>
      <c r="N550" s="22"/>
    </row>
    <row r="551" spans="6:14" ht="14.25" customHeight="1" x14ac:dyDescent="0.3">
      <c r="F551" s="22"/>
      <c r="G551" s="22"/>
      <c r="H551" s="22"/>
      <c r="I551" s="22"/>
      <c r="L551" s="22"/>
      <c r="M551" s="22"/>
      <c r="N551" s="22"/>
    </row>
    <row r="552" spans="6:14" ht="14.25" customHeight="1" x14ac:dyDescent="0.3">
      <c r="F552" s="22"/>
      <c r="G552" s="22"/>
      <c r="H552" s="22"/>
      <c r="I552" s="22"/>
      <c r="L552" s="22"/>
      <c r="M552" s="22"/>
      <c r="N552" s="22"/>
    </row>
    <row r="553" spans="6:14" ht="14.25" customHeight="1" x14ac:dyDescent="0.3">
      <c r="F553" s="22"/>
      <c r="G553" s="22"/>
      <c r="H553" s="22"/>
      <c r="I553" s="22"/>
      <c r="L553" s="22"/>
      <c r="M553" s="22"/>
      <c r="N553" s="22"/>
    </row>
    <row r="554" spans="6:14" ht="14.25" customHeight="1" x14ac:dyDescent="0.3">
      <c r="F554" s="22"/>
      <c r="G554" s="22"/>
      <c r="H554" s="22"/>
      <c r="I554" s="22"/>
      <c r="L554" s="22"/>
      <c r="M554" s="22"/>
      <c r="N554" s="22"/>
    </row>
    <row r="555" spans="6:14" ht="14.25" customHeight="1" x14ac:dyDescent="0.3">
      <c r="F555" s="22"/>
      <c r="G555" s="22"/>
      <c r="H555" s="22"/>
      <c r="I555" s="22"/>
      <c r="L555" s="22"/>
      <c r="M555" s="22"/>
      <c r="N555" s="22"/>
    </row>
    <row r="556" spans="6:14" ht="14.25" customHeight="1" x14ac:dyDescent="0.3">
      <c r="F556" s="22"/>
      <c r="G556" s="22"/>
      <c r="H556" s="22"/>
      <c r="I556" s="22"/>
      <c r="L556" s="22"/>
      <c r="M556" s="22"/>
      <c r="N556" s="22"/>
    </row>
    <row r="557" spans="6:14" ht="14.25" customHeight="1" x14ac:dyDescent="0.3">
      <c r="F557" s="22"/>
      <c r="G557" s="22"/>
      <c r="H557" s="22"/>
      <c r="I557" s="22"/>
      <c r="L557" s="22"/>
      <c r="M557" s="22"/>
      <c r="N557" s="22"/>
    </row>
    <row r="558" spans="6:14" ht="14.25" customHeight="1" x14ac:dyDescent="0.3">
      <c r="F558" s="22"/>
      <c r="G558" s="22"/>
      <c r="H558" s="22"/>
      <c r="I558" s="22"/>
      <c r="L558" s="22"/>
      <c r="M558" s="22"/>
      <c r="N558" s="22"/>
    </row>
    <row r="559" spans="6:14" ht="14.25" customHeight="1" x14ac:dyDescent="0.3">
      <c r="F559" s="22"/>
      <c r="G559" s="22"/>
      <c r="H559" s="22"/>
      <c r="I559" s="22"/>
      <c r="L559" s="22"/>
      <c r="M559" s="22"/>
      <c r="N559" s="22"/>
    </row>
    <row r="560" spans="6:14" ht="14.25" customHeight="1" x14ac:dyDescent="0.3">
      <c r="F560" s="22"/>
      <c r="G560" s="22"/>
      <c r="H560" s="22"/>
      <c r="I560" s="22"/>
      <c r="L560" s="22"/>
      <c r="M560" s="22"/>
      <c r="N560" s="22"/>
    </row>
    <row r="561" spans="6:14" ht="14.25" customHeight="1" x14ac:dyDescent="0.3">
      <c r="F561" s="22"/>
      <c r="G561" s="22"/>
      <c r="H561" s="22"/>
      <c r="I561" s="22"/>
      <c r="L561" s="22"/>
      <c r="M561" s="22"/>
      <c r="N561" s="22"/>
    </row>
    <row r="562" spans="6:14" ht="14.25" customHeight="1" x14ac:dyDescent="0.3">
      <c r="F562" s="22"/>
      <c r="G562" s="22"/>
      <c r="H562" s="22"/>
      <c r="I562" s="22"/>
      <c r="L562" s="22"/>
      <c r="M562" s="22"/>
      <c r="N562" s="22"/>
    </row>
    <row r="563" spans="6:14" ht="14.25" customHeight="1" x14ac:dyDescent="0.3">
      <c r="F563" s="22"/>
      <c r="G563" s="22"/>
      <c r="H563" s="22"/>
      <c r="I563" s="22"/>
      <c r="L563" s="22"/>
      <c r="M563" s="22"/>
      <c r="N563" s="22"/>
    </row>
    <row r="564" spans="6:14" ht="14.25" customHeight="1" x14ac:dyDescent="0.3">
      <c r="F564" s="22"/>
      <c r="G564" s="22"/>
      <c r="H564" s="22"/>
      <c r="I564" s="22"/>
      <c r="L564" s="22"/>
      <c r="M564" s="22"/>
      <c r="N564" s="22"/>
    </row>
    <row r="565" spans="6:14" ht="14.25" customHeight="1" x14ac:dyDescent="0.3">
      <c r="F565" s="22"/>
      <c r="G565" s="22"/>
      <c r="H565" s="22"/>
      <c r="I565" s="22"/>
      <c r="L565" s="22"/>
      <c r="M565" s="22"/>
      <c r="N565" s="22"/>
    </row>
    <row r="566" spans="6:14" ht="14.25" customHeight="1" x14ac:dyDescent="0.3">
      <c r="F566" s="22"/>
      <c r="G566" s="22"/>
      <c r="H566" s="22"/>
      <c r="I566" s="22"/>
      <c r="L566" s="22"/>
      <c r="M566" s="22"/>
      <c r="N566" s="22"/>
    </row>
    <row r="567" spans="6:14" ht="14.25" customHeight="1" x14ac:dyDescent="0.3">
      <c r="F567" s="22"/>
      <c r="G567" s="22"/>
      <c r="H567" s="22"/>
      <c r="I567" s="22"/>
      <c r="L567" s="22"/>
      <c r="M567" s="22"/>
      <c r="N567" s="22"/>
    </row>
    <row r="568" spans="6:14" ht="14.25" customHeight="1" x14ac:dyDescent="0.3">
      <c r="F568" s="22"/>
      <c r="G568" s="22"/>
      <c r="H568" s="22"/>
      <c r="I568" s="22"/>
      <c r="L568" s="22"/>
      <c r="M568" s="22"/>
      <c r="N568" s="22"/>
    </row>
    <row r="569" spans="6:14" ht="14.25" customHeight="1" x14ac:dyDescent="0.3">
      <c r="F569" s="22"/>
      <c r="G569" s="22"/>
      <c r="H569" s="22"/>
      <c r="I569" s="22"/>
      <c r="L569" s="22"/>
      <c r="M569" s="22"/>
      <c r="N569" s="22"/>
    </row>
    <row r="570" spans="6:14" ht="14.25" customHeight="1" x14ac:dyDescent="0.3">
      <c r="F570" s="22"/>
      <c r="G570" s="22"/>
      <c r="H570" s="22"/>
      <c r="I570" s="22"/>
      <c r="L570" s="22"/>
      <c r="M570" s="22"/>
      <c r="N570" s="22"/>
    </row>
    <row r="571" spans="6:14" ht="14.25" customHeight="1" x14ac:dyDescent="0.3">
      <c r="F571" s="22"/>
      <c r="G571" s="22"/>
      <c r="H571" s="22"/>
      <c r="I571" s="22"/>
      <c r="L571" s="22"/>
      <c r="M571" s="22"/>
      <c r="N571" s="22"/>
    </row>
    <row r="572" spans="6:14" ht="14.25" customHeight="1" x14ac:dyDescent="0.3">
      <c r="F572" s="22"/>
      <c r="G572" s="22"/>
      <c r="H572" s="22"/>
      <c r="I572" s="22"/>
      <c r="L572" s="22"/>
      <c r="M572" s="22"/>
      <c r="N572" s="22"/>
    </row>
    <row r="573" spans="6:14" ht="14.25" customHeight="1" x14ac:dyDescent="0.3">
      <c r="F573" s="22"/>
      <c r="G573" s="22"/>
      <c r="H573" s="22"/>
      <c r="I573" s="22"/>
      <c r="L573" s="22"/>
      <c r="M573" s="22"/>
      <c r="N573" s="22"/>
    </row>
    <row r="574" spans="6:14" ht="14.25" customHeight="1" x14ac:dyDescent="0.3">
      <c r="F574" s="22"/>
      <c r="G574" s="22"/>
      <c r="H574" s="22"/>
      <c r="I574" s="22"/>
      <c r="L574" s="22"/>
      <c r="M574" s="22"/>
      <c r="N574" s="22"/>
    </row>
    <row r="575" spans="6:14" ht="14.25" customHeight="1" x14ac:dyDescent="0.3">
      <c r="F575" s="22"/>
      <c r="G575" s="22"/>
      <c r="H575" s="22"/>
      <c r="I575" s="22"/>
      <c r="L575" s="22"/>
      <c r="M575" s="22"/>
      <c r="N575" s="22"/>
    </row>
    <row r="576" spans="6:14" ht="14.25" customHeight="1" x14ac:dyDescent="0.3">
      <c r="F576" s="22"/>
      <c r="G576" s="22"/>
      <c r="H576" s="22"/>
      <c r="I576" s="22"/>
      <c r="L576" s="22"/>
      <c r="M576" s="22"/>
      <c r="N576" s="22"/>
    </row>
    <row r="577" spans="6:14" ht="14.25" customHeight="1" x14ac:dyDescent="0.3">
      <c r="F577" s="22"/>
      <c r="G577" s="22"/>
      <c r="H577" s="22"/>
      <c r="I577" s="22"/>
      <c r="L577" s="22"/>
      <c r="M577" s="22"/>
      <c r="N577" s="22"/>
    </row>
    <row r="578" spans="6:14" ht="14.25" customHeight="1" x14ac:dyDescent="0.3">
      <c r="F578" s="22"/>
      <c r="G578" s="22"/>
      <c r="H578" s="22"/>
      <c r="I578" s="22"/>
      <c r="L578" s="22"/>
      <c r="M578" s="22"/>
      <c r="N578" s="22"/>
    </row>
    <row r="579" spans="6:14" ht="14.25" customHeight="1" x14ac:dyDescent="0.3">
      <c r="F579" s="22"/>
      <c r="G579" s="22"/>
      <c r="H579" s="22"/>
      <c r="I579" s="22"/>
      <c r="L579" s="22"/>
      <c r="M579" s="22"/>
      <c r="N579" s="22"/>
    </row>
    <row r="580" spans="6:14" ht="14.25" customHeight="1" x14ac:dyDescent="0.3">
      <c r="F580" s="22"/>
      <c r="G580" s="22"/>
      <c r="H580" s="22"/>
      <c r="I580" s="22"/>
      <c r="L580" s="22"/>
      <c r="M580" s="22"/>
      <c r="N580" s="22"/>
    </row>
    <row r="581" spans="6:14" ht="14.25" customHeight="1" x14ac:dyDescent="0.3">
      <c r="F581" s="22"/>
      <c r="G581" s="22"/>
      <c r="H581" s="22"/>
      <c r="I581" s="22"/>
      <c r="L581" s="22"/>
      <c r="M581" s="22"/>
      <c r="N581" s="22"/>
    </row>
    <row r="582" spans="6:14" ht="14.25" customHeight="1" x14ac:dyDescent="0.3">
      <c r="F582" s="22"/>
      <c r="G582" s="22"/>
      <c r="H582" s="22"/>
      <c r="I582" s="22"/>
      <c r="L582" s="22"/>
      <c r="M582" s="22"/>
      <c r="N582" s="22"/>
    </row>
    <row r="583" spans="6:14" ht="14.25" customHeight="1" x14ac:dyDescent="0.3">
      <c r="F583" s="22"/>
      <c r="G583" s="22"/>
      <c r="H583" s="22"/>
      <c r="I583" s="22"/>
      <c r="L583" s="22"/>
      <c r="M583" s="22"/>
      <c r="N583" s="22"/>
    </row>
    <row r="584" spans="6:14" ht="14.25" customHeight="1" x14ac:dyDescent="0.3">
      <c r="F584" s="22"/>
      <c r="G584" s="22"/>
      <c r="H584" s="22"/>
      <c r="I584" s="22"/>
      <c r="L584" s="22"/>
      <c r="M584" s="22"/>
      <c r="N584" s="22"/>
    </row>
    <row r="585" spans="6:14" ht="14.25" customHeight="1" x14ac:dyDescent="0.3">
      <c r="F585" s="22"/>
      <c r="G585" s="22"/>
      <c r="H585" s="22"/>
      <c r="I585" s="22"/>
      <c r="L585" s="22"/>
      <c r="M585" s="22"/>
      <c r="N585" s="22"/>
    </row>
    <row r="586" spans="6:14" ht="14.25" customHeight="1" x14ac:dyDescent="0.3">
      <c r="F586" s="22"/>
      <c r="G586" s="22"/>
      <c r="H586" s="22"/>
      <c r="I586" s="22"/>
      <c r="L586" s="22"/>
      <c r="M586" s="22"/>
      <c r="N586" s="22"/>
    </row>
    <row r="587" spans="6:14" ht="14.25" customHeight="1" x14ac:dyDescent="0.3">
      <c r="F587" s="22"/>
      <c r="G587" s="22"/>
      <c r="H587" s="22"/>
      <c r="I587" s="22"/>
      <c r="L587" s="22"/>
      <c r="M587" s="22"/>
      <c r="N587" s="22"/>
    </row>
    <row r="588" spans="6:14" ht="14.25" customHeight="1" x14ac:dyDescent="0.3">
      <c r="F588" s="22"/>
      <c r="G588" s="22"/>
      <c r="H588" s="22"/>
      <c r="I588" s="22"/>
      <c r="L588" s="22"/>
      <c r="M588" s="22"/>
      <c r="N588" s="22"/>
    </row>
    <row r="589" spans="6:14" ht="14.25" customHeight="1" x14ac:dyDescent="0.3">
      <c r="F589" s="22"/>
      <c r="G589" s="22"/>
      <c r="H589" s="22"/>
      <c r="I589" s="22"/>
      <c r="L589" s="22"/>
      <c r="M589" s="22"/>
      <c r="N589" s="22"/>
    </row>
    <row r="590" spans="6:14" ht="14.25" customHeight="1" x14ac:dyDescent="0.3">
      <c r="F590" s="22"/>
      <c r="G590" s="22"/>
      <c r="H590" s="22"/>
      <c r="I590" s="22"/>
      <c r="L590" s="22"/>
      <c r="M590" s="22"/>
      <c r="N590" s="22"/>
    </row>
    <row r="591" spans="6:14" ht="14.25" customHeight="1" x14ac:dyDescent="0.3">
      <c r="F591" s="22"/>
      <c r="G591" s="22"/>
      <c r="H591" s="22"/>
      <c r="I591" s="22"/>
      <c r="L591" s="22"/>
      <c r="M591" s="22"/>
      <c r="N591" s="22"/>
    </row>
    <row r="592" spans="6:14" ht="14.25" customHeight="1" x14ac:dyDescent="0.3">
      <c r="F592" s="22"/>
      <c r="G592" s="22"/>
      <c r="H592" s="22"/>
      <c r="I592" s="22"/>
      <c r="L592" s="22"/>
      <c r="M592" s="22"/>
      <c r="N592" s="22"/>
    </row>
    <row r="593" spans="6:14" ht="14.25" customHeight="1" x14ac:dyDescent="0.3">
      <c r="F593" s="22"/>
      <c r="G593" s="22"/>
      <c r="H593" s="22"/>
      <c r="I593" s="22"/>
      <c r="L593" s="22"/>
      <c r="M593" s="22"/>
      <c r="N593" s="22"/>
    </row>
    <row r="594" spans="6:14" ht="14.25" customHeight="1" x14ac:dyDescent="0.3">
      <c r="F594" s="22"/>
      <c r="G594" s="22"/>
      <c r="H594" s="22"/>
      <c r="I594" s="22"/>
      <c r="L594" s="22"/>
      <c r="M594" s="22"/>
      <c r="N594" s="22"/>
    </row>
    <row r="595" spans="6:14" ht="14.25" customHeight="1" x14ac:dyDescent="0.3">
      <c r="F595" s="22"/>
      <c r="G595" s="22"/>
      <c r="H595" s="22"/>
      <c r="I595" s="22"/>
      <c r="L595" s="22"/>
      <c r="M595" s="22"/>
      <c r="N595" s="22"/>
    </row>
    <row r="596" spans="6:14" ht="14.25" customHeight="1" x14ac:dyDescent="0.3">
      <c r="F596" s="22"/>
      <c r="G596" s="22"/>
      <c r="H596" s="22"/>
      <c r="I596" s="22"/>
      <c r="L596" s="22"/>
      <c r="M596" s="22"/>
      <c r="N596" s="22"/>
    </row>
    <row r="597" spans="6:14" ht="14.25" customHeight="1" x14ac:dyDescent="0.3">
      <c r="F597" s="22"/>
      <c r="G597" s="22"/>
      <c r="H597" s="22"/>
      <c r="I597" s="22"/>
      <c r="L597" s="22"/>
      <c r="M597" s="22"/>
      <c r="N597" s="22"/>
    </row>
    <row r="598" spans="6:14" ht="14.25" customHeight="1" x14ac:dyDescent="0.3">
      <c r="F598" s="22"/>
      <c r="G598" s="22"/>
      <c r="H598" s="22"/>
      <c r="I598" s="22"/>
      <c r="L598" s="22"/>
      <c r="M598" s="22"/>
      <c r="N598" s="22"/>
    </row>
    <row r="599" spans="6:14" ht="14.25" customHeight="1" x14ac:dyDescent="0.3">
      <c r="F599" s="22"/>
      <c r="G599" s="22"/>
      <c r="H599" s="22"/>
      <c r="I599" s="22"/>
      <c r="L599" s="22"/>
      <c r="M599" s="22"/>
      <c r="N599" s="22"/>
    </row>
    <row r="600" spans="6:14" ht="14.25" customHeight="1" x14ac:dyDescent="0.3">
      <c r="F600" s="22"/>
      <c r="G600" s="22"/>
      <c r="H600" s="22"/>
      <c r="I600" s="22"/>
      <c r="L600" s="22"/>
      <c r="M600" s="22"/>
      <c r="N600" s="22"/>
    </row>
    <row r="601" spans="6:14" ht="14.25" customHeight="1" x14ac:dyDescent="0.3">
      <c r="F601" s="22"/>
      <c r="G601" s="22"/>
      <c r="H601" s="22"/>
      <c r="I601" s="22"/>
      <c r="L601" s="22"/>
      <c r="M601" s="22"/>
      <c r="N601" s="22"/>
    </row>
    <row r="602" spans="6:14" ht="14.25" customHeight="1" x14ac:dyDescent="0.3">
      <c r="F602" s="22"/>
      <c r="G602" s="22"/>
      <c r="H602" s="22"/>
      <c r="I602" s="22"/>
      <c r="L602" s="22"/>
      <c r="M602" s="22"/>
      <c r="N602" s="22"/>
    </row>
    <row r="603" spans="6:14" ht="14.25" customHeight="1" x14ac:dyDescent="0.3">
      <c r="F603" s="22"/>
      <c r="G603" s="22"/>
      <c r="H603" s="22"/>
      <c r="I603" s="22"/>
      <c r="L603" s="22"/>
      <c r="M603" s="22"/>
      <c r="N603" s="22"/>
    </row>
    <row r="604" spans="6:14" ht="14.25" customHeight="1" x14ac:dyDescent="0.3">
      <c r="F604" s="22"/>
      <c r="G604" s="22"/>
      <c r="H604" s="22"/>
      <c r="I604" s="22"/>
      <c r="L604" s="22"/>
      <c r="M604" s="22"/>
      <c r="N604" s="22"/>
    </row>
    <row r="605" spans="6:14" ht="14.25" customHeight="1" x14ac:dyDescent="0.3">
      <c r="F605" s="22"/>
      <c r="G605" s="22"/>
      <c r="H605" s="22"/>
      <c r="I605" s="22"/>
      <c r="L605" s="22"/>
      <c r="M605" s="22"/>
      <c r="N605" s="22"/>
    </row>
    <row r="606" spans="6:14" ht="14.25" customHeight="1" x14ac:dyDescent="0.3">
      <c r="F606" s="22"/>
      <c r="G606" s="22"/>
      <c r="H606" s="22"/>
      <c r="I606" s="22"/>
      <c r="L606" s="22"/>
      <c r="M606" s="22"/>
      <c r="N606" s="22"/>
    </row>
    <row r="607" spans="6:14" ht="14.25" customHeight="1" x14ac:dyDescent="0.3">
      <c r="F607" s="22"/>
      <c r="G607" s="22"/>
      <c r="H607" s="22"/>
      <c r="I607" s="22"/>
      <c r="L607" s="22"/>
      <c r="M607" s="22"/>
      <c r="N607" s="22"/>
    </row>
    <row r="608" spans="6:14" ht="14.25" customHeight="1" x14ac:dyDescent="0.3">
      <c r="F608" s="22"/>
      <c r="G608" s="22"/>
      <c r="H608" s="22"/>
      <c r="I608" s="22"/>
      <c r="L608" s="22"/>
      <c r="M608" s="22"/>
      <c r="N608" s="22"/>
    </row>
    <row r="609" spans="6:14" ht="14.25" customHeight="1" x14ac:dyDescent="0.3">
      <c r="F609" s="22"/>
      <c r="G609" s="22"/>
      <c r="H609" s="22"/>
      <c r="I609" s="22"/>
      <c r="L609" s="22"/>
      <c r="M609" s="22"/>
      <c r="N609" s="22"/>
    </row>
    <row r="610" spans="6:14" ht="14.25" customHeight="1" x14ac:dyDescent="0.3">
      <c r="F610" s="22"/>
      <c r="G610" s="22"/>
      <c r="H610" s="22"/>
      <c r="I610" s="22"/>
      <c r="L610" s="22"/>
      <c r="M610" s="22"/>
      <c r="N610" s="22"/>
    </row>
    <row r="611" spans="6:14" ht="14.25" customHeight="1" x14ac:dyDescent="0.3">
      <c r="F611" s="22"/>
      <c r="G611" s="22"/>
      <c r="H611" s="22"/>
      <c r="I611" s="22"/>
      <c r="L611" s="22"/>
      <c r="M611" s="22"/>
      <c r="N611" s="22"/>
    </row>
    <row r="612" spans="6:14" ht="14.25" customHeight="1" x14ac:dyDescent="0.3">
      <c r="F612" s="22"/>
      <c r="G612" s="22"/>
      <c r="H612" s="22"/>
      <c r="I612" s="22"/>
      <c r="L612" s="22"/>
      <c r="M612" s="22"/>
      <c r="N612" s="22"/>
    </row>
    <row r="613" spans="6:14" ht="14.25" customHeight="1" x14ac:dyDescent="0.3">
      <c r="F613" s="22"/>
      <c r="G613" s="22"/>
      <c r="H613" s="22"/>
      <c r="I613" s="22"/>
      <c r="L613" s="22"/>
      <c r="M613" s="22"/>
      <c r="N613" s="22"/>
    </row>
    <row r="614" spans="6:14" ht="14.25" customHeight="1" x14ac:dyDescent="0.3">
      <c r="F614" s="22"/>
      <c r="G614" s="22"/>
      <c r="H614" s="22"/>
      <c r="I614" s="22"/>
      <c r="L614" s="22"/>
      <c r="M614" s="22"/>
      <c r="N614" s="22"/>
    </row>
    <row r="615" spans="6:14" ht="14.25" customHeight="1" x14ac:dyDescent="0.3">
      <c r="F615" s="22"/>
      <c r="G615" s="22"/>
      <c r="H615" s="22"/>
      <c r="I615" s="22"/>
      <c r="L615" s="22"/>
      <c r="M615" s="22"/>
      <c r="N615" s="22"/>
    </row>
    <row r="616" spans="6:14" ht="14.25" customHeight="1" x14ac:dyDescent="0.3">
      <c r="F616" s="22"/>
      <c r="G616" s="22"/>
      <c r="H616" s="22"/>
      <c r="I616" s="22"/>
      <c r="L616" s="22"/>
      <c r="M616" s="22"/>
      <c r="N616" s="22"/>
    </row>
    <row r="617" spans="6:14" ht="14.25" customHeight="1" x14ac:dyDescent="0.3">
      <c r="F617" s="22"/>
      <c r="G617" s="22"/>
      <c r="H617" s="22"/>
      <c r="I617" s="22"/>
      <c r="L617" s="22"/>
      <c r="M617" s="22"/>
      <c r="N617" s="22"/>
    </row>
    <row r="618" spans="6:14" ht="14.25" customHeight="1" x14ac:dyDescent="0.3">
      <c r="F618" s="22"/>
      <c r="G618" s="22"/>
      <c r="H618" s="22"/>
      <c r="I618" s="22"/>
      <c r="L618" s="22"/>
      <c r="M618" s="22"/>
      <c r="N618" s="22"/>
    </row>
    <row r="619" spans="6:14" ht="14.25" customHeight="1" x14ac:dyDescent="0.3">
      <c r="F619" s="22"/>
      <c r="G619" s="22"/>
      <c r="H619" s="22"/>
      <c r="I619" s="22"/>
      <c r="L619" s="22"/>
      <c r="M619" s="22"/>
      <c r="N619" s="22"/>
    </row>
    <row r="620" spans="6:14" ht="14.25" customHeight="1" x14ac:dyDescent="0.3">
      <c r="F620" s="22"/>
      <c r="G620" s="22"/>
      <c r="H620" s="22"/>
      <c r="I620" s="22"/>
      <c r="L620" s="22"/>
      <c r="M620" s="22"/>
      <c r="N620" s="22"/>
    </row>
    <row r="621" spans="6:14" ht="14.25" customHeight="1" x14ac:dyDescent="0.3">
      <c r="F621" s="22"/>
      <c r="G621" s="22"/>
      <c r="H621" s="22"/>
      <c r="I621" s="22"/>
      <c r="L621" s="22"/>
      <c r="M621" s="22"/>
      <c r="N621" s="22"/>
    </row>
    <row r="622" spans="6:14" ht="14.25" customHeight="1" x14ac:dyDescent="0.3">
      <c r="F622" s="22"/>
      <c r="G622" s="22"/>
      <c r="H622" s="22"/>
      <c r="I622" s="22"/>
      <c r="L622" s="22"/>
      <c r="M622" s="22"/>
      <c r="N622" s="22"/>
    </row>
    <row r="623" spans="6:14" ht="14.25" customHeight="1" x14ac:dyDescent="0.3">
      <c r="F623" s="22"/>
      <c r="G623" s="22"/>
      <c r="H623" s="22"/>
      <c r="I623" s="22"/>
      <c r="L623" s="22"/>
      <c r="M623" s="22"/>
      <c r="N623" s="22"/>
    </row>
    <row r="624" spans="6:14" ht="14.25" customHeight="1" x14ac:dyDescent="0.3">
      <c r="F624" s="22"/>
      <c r="G624" s="22"/>
      <c r="H624" s="22"/>
      <c r="I624" s="22"/>
      <c r="L624" s="22"/>
      <c r="M624" s="22"/>
      <c r="N624" s="22"/>
    </row>
    <row r="625" spans="6:14" ht="14.25" customHeight="1" x14ac:dyDescent="0.3">
      <c r="F625" s="22"/>
      <c r="G625" s="22"/>
      <c r="H625" s="22"/>
      <c r="I625" s="22"/>
      <c r="L625" s="22"/>
      <c r="M625" s="22"/>
      <c r="N625" s="22"/>
    </row>
    <row r="626" spans="6:14" ht="14.25" customHeight="1" x14ac:dyDescent="0.3">
      <c r="F626" s="22"/>
      <c r="G626" s="22"/>
      <c r="H626" s="22"/>
      <c r="I626" s="22"/>
      <c r="L626" s="22"/>
      <c r="M626" s="22"/>
      <c r="N626" s="22"/>
    </row>
    <row r="627" spans="6:14" ht="14.25" customHeight="1" x14ac:dyDescent="0.3">
      <c r="F627" s="22"/>
      <c r="G627" s="22"/>
      <c r="H627" s="22"/>
      <c r="I627" s="22"/>
      <c r="L627" s="22"/>
      <c r="M627" s="22"/>
      <c r="N627" s="22"/>
    </row>
    <row r="628" spans="6:14" ht="14.25" customHeight="1" x14ac:dyDescent="0.3">
      <c r="F628" s="22"/>
      <c r="G628" s="22"/>
      <c r="H628" s="22"/>
      <c r="I628" s="22"/>
      <c r="L628" s="22"/>
      <c r="M628" s="22"/>
      <c r="N628" s="22"/>
    </row>
    <row r="629" spans="6:14" ht="14.25" customHeight="1" x14ac:dyDescent="0.3">
      <c r="F629" s="22"/>
      <c r="G629" s="22"/>
      <c r="H629" s="22"/>
      <c r="I629" s="22"/>
      <c r="L629" s="22"/>
      <c r="M629" s="22"/>
      <c r="N629" s="22"/>
    </row>
    <row r="630" spans="6:14" ht="14.25" customHeight="1" x14ac:dyDescent="0.3">
      <c r="F630" s="22"/>
      <c r="G630" s="22"/>
      <c r="H630" s="22"/>
      <c r="I630" s="22"/>
      <c r="L630" s="22"/>
      <c r="M630" s="22"/>
      <c r="N630" s="22"/>
    </row>
    <row r="631" spans="6:14" ht="14.25" customHeight="1" x14ac:dyDescent="0.3">
      <c r="F631" s="22"/>
      <c r="G631" s="22"/>
      <c r="H631" s="22"/>
      <c r="I631" s="22"/>
      <c r="L631" s="22"/>
      <c r="M631" s="22"/>
      <c r="N631" s="22"/>
    </row>
    <row r="632" spans="6:14" ht="14.25" customHeight="1" x14ac:dyDescent="0.3">
      <c r="F632" s="22"/>
      <c r="G632" s="22"/>
      <c r="H632" s="22"/>
      <c r="I632" s="22"/>
      <c r="L632" s="22"/>
      <c r="M632" s="22"/>
      <c r="N632" s="22"/>
    </row>
    <row r="633" spans="6:14" ht="14.25" customHeight="1" x14ac:dyDescent="0.3">
      <c r="F633" s="22"/>
      <c r="G633" s="22"/>
      <c r="H633" s="22"/>
      <c r="I633" s="22"/>
      <c r="L633" s="22"/>
      <c r="M633" s="22"/>
      <c r="N633" s="22"/>
    </row>
    <row r="634" spans="6:14" ht="14.25" customHeight="1" x14ac:dyDescent="0.3">
      <c r="F634" s="22"/>
      <c r="G634" s="22"/>
      <c r="H634" s="22"/>
      <c r="I634" s="22"/>
      <c r="L634" s="22"/>
      <c r="M634" s="22"/>
      <c r="N634" s="22"/>
    </row>
    <row r="635" spans="6:14" ht="14.25" customHeight="1" x14ac:dyDescent="0.3">
      <c r="F635" s="22"/>
      <c r="G635" s="22"/>
      <c r="H635" s="22"/>
      <c r="I635" s="22"/>
      <c r="L635" s="22"/>
      <c r="M635" s="22"/>
      <c r="N635" s="22"/>
    </row>
    <row r="636" spans="6:14" ht="14.25" customHeight="1" x14ac:dyDescent="0.3">
      <c r="F636" s="22"/>
      <c r="G636" s="22"/>
      <c r="H636" s="22"/>
      <c r="I636" s="22"/>
      <c r="L636" s="22"/>
      <c r="M636" s="22"/>
      <c r="N636" s="22"/>
    </row>
    <row r="637" spans="6:14" ht="14.25" customHeight="1" x14ac:dyDescent="0.3">
      <c r="F637" s="22"/>
      <c r="G637" s="22"/>
      <c r="H637" s="22"/>
      <c r="I637" s="22"/>
      <c r="L637" s="22"/>
      <c r="M637" s="22"/>
      <c r="N637" s="22"/>
    </row>
    <row r="638" spans="6:14" ht="14.25" customHeight="1" x14ac:dyDescent="0.3">
      <c r="F638" s="22"/>
      <c r="G638" s="22"/>
      <c r="H638" s="22"/>
      <c r="I638" s="22"/>
      <c r="L638" s="22"/>
      <c r="M638" s="22"/>
      <c r="N638" s="22"/>
    </row>
    <row r="639" spans="6:14" ht="14.25" customHeight="1" x14ac:dyDescent="0.3">
      <c r="F639" s="22"/>
      <c r="G639" s="22"/>
      <c r="H639" s="22"/>
      <c r="I639" s="22"/>
      <c r="L639" s="22"/>
      <c r="M639" s="22"/>
      <c r="N639" s="22"/>
    </row>
    <row r="640" spans="6:14" ht="14.25" customHeight="1" x14ac:dyDescent="0.3">
      <c r="F640" s="22"/>
      <c r="G640" s="22"/>
      <c r="H640" s="22"/>
      <c r="I640" s="22"/>
      <c r="L640" s="22"/>
      <c r="M640" s="22"/>
      <c r="N640" s="22"/>
    </row>
    <row r="641" spans="6:14" ht="14.25" customHeight="1" x14ac:dyDescent="0.3">
      <c r="F641" s="22"/>
      <c r="G641" s="22"/>
      <c r="H641" s="22"/>
      <c r="I641" s="22"/>
      <c r="L641" s="22"/>
      <c r="M641" s="22"/>
      <c r="N641" s="22"/>
    </row>
    <row r="642" spans="6:14" ht="14.25" customHeight="1" x14ac:dyDescent="0.3">
      <c r="F642" s="22"/>
      <c r="G642" s="22"/>
      <c r="H642" s="22"/>
      <c r="I642" s="22"/>
      <c r="L642" s="22"/>
      <c r="M642" s="22"/>
      <c r="N642" s="22"/>
    </row>
    <row r="643" spans="6:14" ht="14.25" customHeight="1" x14ac:dyDescent="0.3">
      <c r="F643" s="22"/>
      <c r="G643" s="22"/>
      <c r="H643" s="22"/>
      <c r="I643" s="22"/>
      <c r="L643" s="22"/>
      <c r="M643" s="22"/>
      <c r="N643" s="22"/>
    </row>
    <row r="644" spans="6:14" ht="14.25" customHeight="1" x14ac:dyDescent="0.3">
      <c r="F644" s="22"/>
      <c r="G644" s="22"/>
      <c r="H644" s="22"/>
      <c r="I644" s="22"/>
      <c r="L644" s="22"/>
      <c r="M644" s="22"/>
      <c r="N644" s="22"/>
    </row>
    <row r="645" spans="6:14" ht="14.25" customHeight="1" x14ac:dyDescent="0.3">
      <c r="F645" s="22"/>
      <c r="G645" s="22"/>
      <c r="H645" s="22"/>
      <c r="I645" s="22"/>
      <c r="L645" s="22"/>
      <c r="M645" s="22"/>
      <c r="N645" s="22"/>
    </row>
    <row r="646" spans="6:14" ht="14.25" customHeight="1" x14ac:dyDescent="0.3">
      <c r="F646" s="22"/>
      <c r="G646" s="22"/>
      <c r="H646" s="22"/>
      <c r="I646" s="22"/>
      <c r="L646" s="22"/>
      <c r="M646" s="22"/>
      <c r="N646" s="22"/>
    </row>
    <row r="647" spans="6:14" ht="14.25" customHeight="1" x14ac:dyDescent="0.3">
      <c r="F647" s="22"/>
      <c r="G647" s="22"/>
      <c r="H647" s="22"/>
      <c r="I647" s="22"/>
      <c r="L647" s="22"/>
      <c r="M647" s="22"/>
      <c r="N647" s="22"/>
    </row>
    <row r="648" spans="6:14" ht="14.25" customHeight="1" x14ac:dyDescent="0.3">
      <c r="F648" s="22"/>
      <c r="G648" s="22"/>
      <c r="H648" s="22"/>
      <c r="I648" s="22"/>
      <c r="L648" s="22"/>
      <c r="M648" s="22"/>
      <c r="N648" s="22"/>
    </row>
    <row r="649" spans="6:14" ht="14.25" customHeight="1" x14ac:dyDescent="0.3">
      <c r="F649" s="22"/>
      <c r="G649" s="22"/>
      <c r="H649" s="22"/>
      <c r="I649" s="22"/>
      <c r="L649" s="22"/>
      <c r="M649" s="22"/>
      <c r="N649" s="22"/>
    </row>
    <row r="650" spans="6:14" ht="14.25" customHeight="1" x14ac:dyDescent="0.3">
      <c r="F650" s="22"/>
      <c r="G650" s="22"/>
      <c r="H650" s="22"/>
      <c r="I650" s="22"/>
      <c r="L650" s="22"/>
      <c r="M650" s="22"/>
      <c r="N650" s="22"/>
    </row>
    <row r="651" spans="6:14" ht="14.25" customHeight="1" x14ac:dyDescent="0.3">
      <c r="F651" s="22"/>
      <c r="G651" s="22"/>
      <c r="H651" s="22"/>
      <c r="I651" s="22"/>
      <c r="L651" s="22"/>
      <c r="M651" s="22"/>
      <c r="N651" s="22"/>
    </row>
    <row r="652" spans="6:14" ht="14.25" customHeight="1" x14ac:dyDescent="0.3">
      <c r="F652" s="22"/>
      <c r="G652" s="22"/>
      <c r="H652" s="22"/>
      <c r="I652" s="22"/>
      <c r="L652" s="22"/>
      <c r="M652" s="22"/>
      <c r="N652" s="22"/>
    </row>
    <row r="653" spans="6:14" ht="14.25" customHeight="1" x14ac:dyDescent="0.3">
      <c r="F653" s="22"/>
      <c r="G653" s="22"/>
      <c r="H653" s="22"/>
      <c r="I653" s="22"/>
      <c r="L653" s="22"/>
      <c r="M653" s="22"/>
      <c r="N653" s="22"/>
    </row>
    <row r="654" spans="6:14" ht="14.25" customHeight="1" x14ac:dyDescent="0.3">
      <c r="F654" s="22"/>
      <c r="G654" s="22"/>
      <c r="H654" s="22"/>
      <c r="I654" s="22"/>
      <c r="L654" s="22"/>
      <c r="M654" s="22"/>
      <c r="N654" s="22"/>
    </row>
    <row r="655" spans="6:14" ht="14.25" customHeight="1" x14ac:dyDescent="0.3">
      <c r="F655" s="22"/>
      <c r="G655" s="22"/>
      <c r="H655" s="22"/>
      <c r="I655" s="22"/>
      <c r="L655" s="22"/>
      <c r="M655" s="22"/>
      <c r="N655" s="22"/>
    </row>
    <row r="656" spans="6:14" ht="14.25" customHeight="1" x14ac:dyDescent="0.3">
      <c r="F656" s="22"/>
      <c r="G656" s="22"/>
      <c r="H656" s="22"/>
      <c r="I656" s="22"/>
      <c r="L656" s="22"/>
      <c r="M656" s="22"/>
      <c r="N656" s="22"/>
    </row>
    <row r="657" spans="6:14" ht="14.25" customHeight="1" x14ac:dyDescent="0.3">
      <c r="F657" s="22"/>
      <c r="G657" s="22"/>
      <c r="H657" s="22"/>
      <c r="I657" s="22"/>
      <c r="L657" s="22"/>
      <c r="M657" s="22"/>
      <c r="N657" s="22"/>
    </row>
    <row r="658" spans="6:14" ht="14.25" customHeight="1" x14ac:dyDescent="0.3">
      <c r="F658" s="22"/>
      <c r="G658" s="22"/>
      <c r="H658" s="22"/>
      <c r="I658" s="22"/>
      <c r="L658" s="22"/>
      <c r="M658" s="22"/>
      <c r="N658" s="22"/>
    </row>
    <row r="659" spans="6:14" ht="14.25" customHeight="1" x14ac:dyDescent="0.3">
      <c r="F659" s="22"/>
      <c r="G659" s="22"/>
      <c r="H659" s="22"/>
      <c r="I659" s="22"/>
      <c r="L659" s="22"/>
      <c r="M659" s="22"/>
      <c r="N659" s="22"/>
    </row>
    <row r="660" spans="6:14" ht="14.25" customHeight="1" x14ac:dyDescent="0.3">
      <c r="F660" s="22"/>
      <c r="G660" s="22"/>
      <c r="H660" s="22"/>
      <c r="I660" s="22"/>
      <c r="L660" s="22"/>
      <c r="M660" s="22"/>
      <c r="N660" s="22"/>
    </row>
    <row r="661" spans="6:14" ht="14.25" customHeight="1" x14ac:dyDescent="0.3">
      <c r="F661" s="22"/>
      <c r="G661" s="22"/>
      <c r="H661" s="22"/>
      <c r="I661" s="22"/>
      <c r="L661" s="22"/>
      <c r="M661" s="22"/>
      <c r="N661" s="22"/>
    </row>
    <row r="662" spans="6:14" ht="14.25" customHeight="1" x14ac:dyDescent="0.3">
      <c r="F662" s="22"/>
      <c r="G662" s="22"/>
      <c r="H662" s="22"/>
      <c r="I662" s="22"/>
      <c r="L662" s="22"/>
      <c r="M662" s="22"/>
      <c r="N662" s="22"/>
    </row>
    <row r="663" spans="6:14" ht="14.25" customHeight="1" x14ac:dyDescent="0.3">
      <c r="F663" s="22"/>
      <c r="G663" s="22"/>
      <c r="H663" s="22"/>
      <c r="I663" s="22"/>
      <c r="L663" s="22"/>
      <c r="M663" s="22"/>
      <c r="N663" s="22"/>
    </row>
    <row r="664" spans="6:14" ht="14.25" customHeight="1" x14ac:dyDescent="0.3">
      <c r="F664" s="22"/>
      <c r="G664" s="22"/>
      <c r="H664" s="22"/>
      <c r="I664" s="22"/>
      <c r="L664" s="22"/>
      <c r="M664" s="22"/>
      <c r="N664" s="22"/>
    </row>
    <row r="665" spans="6:14" ht="14.25" customHeight="1" x14ac:dyDescent="0.3">
      <c r="F665" s="22"/>
      <c r="G665" s="22"/>
      <c r="H665" s="22"/>
      <c r="I665" s="22"/>
      <c r="L665" s="22"/>
      <c r="M665" s="22"/>
      <c r="N665" s="22"/>
    </row>
    <row r="666" spans="6:14" ht="14.25" customHeight="1" x14ac:dyDescent="0.3">
      <c r="F666" s="22"/>
      <c r="G666" s="22"/>
      <c r="H666" s="22"/>
      <c r="I666" s="22"/>
      <c r="L666" s="22"/>
      <c r="M666" s="22"/>
      <c r="N666" s="22"/>
    </row>
    <row r="667" spans="6:14" ht="14.25" customHeight="1" x14ac:dyDescent="0.3">
      <c r="F667" s="22"/>
      <c r="G667" s="22"/>
      <c r="H667" s="22"/>
      <c r="I667" s="22"/>
      <c r="L667" s="22"/>
      <c r="M667" s="22"/>
      <c r="N667" s="22"/>
    </row>
    <row r="668" spans="6:14" ht="14.25" customHeight="1" x14ac:dyDescent="0.3">
      <c r="F668" s="22"/>
      <c r="G668" s="22"/>
      <c r="H668" s="22"/>
      <c r="I668" s="22"/>
      <c r="L668" s="22"/>
      <c r="M668" s="22"/>
      <c r="N668" s="22"/>
    </row>
    <row r="669" spans="6:14" ht="14.25" customHeight="1" x14ac:dyDescent="0.3">
      <c r="F669" s="22"/>
      <c r="G669" s="22"/>
      <c r="H669" s="22"/>
      <c r="I669" s="22"/>
      <c r="L669" s="22"/>
      <c r="M669" s="22"/>
      <c r="N669" s="22"/>
    </row>
    <row r="670" spans="6:14" ht="14.25" customHeight="1" x14ac:dyDescent="0.3">
      <c r="F670" s="22"/>
      <c r="G670" s="22"/>
      <c r="H670" s="22"/>
      <c r="I670" s="22"/>
      <c r="L670" s="22"/>
      <c r="M670" s="22"/>
      <c r="N670" s="22"/>
    </row>
    <row r="671" spans="6:14" ht="14.25" customHeight="1" x14ac:dyDescent="0.3">
      <c r="F671" s="22"/>
      <c r="G671" s="22"/>
      <c r="H671" s="22"/>
      <c r="I671" s="22"/>
      <c r="L671" s="22"/>
      <c r="M671" s="22"/>
      <c r="N671" s="22"/>
    </row>
    <row r="672" spans="6:14" ht="14.25" customHeight="1" x14ac:dyDescent="0.3">
      <c r="F672" s="22"/>
      <c r="G672" s="22"/>
      <c r="H672" s="22"/>
      <c r="I672" s="22"/>
      <c r="L672" s="22"/>
      <c r="M672" s="22"/>
      <c r="N672" s="22"/>
    </row>
    <row r="673" spans="6:14" ht="14.25" customHeight="1" x14ac:dyDescent="0.3">
      <c r="F673" s="22"/>
      <c r="G673" s="22"/>
      <c r="H673" s="22"/>
      <c r="I673" s="22"/>
      <c r="L673" s="22"/>
      <c r="M673" s="22"/>
      <c r="N673" s="22"/>
    </row>
    <row r="674" spans="6:14" ht="14.25" customHeight="1" x14ac:dyDescent="0.3">
      <c r="F674" s="22"/>
      <c r="G674" s="22"/>
      <c r="H674" s="22"/>
      <c r="I674" s="22"/>
      <c r="L674" s="22"/>
      <c r="M674" s="22"/>
      <c r="N674" s="22"/>
    </row>
    <row r="675" spans="6:14" ht="14.25" customHeight="1" x14ac:dyDescent="0.3">
      <c r="F675" s="22"/>
      <c r="G675" s="22"/>
      <c r="H675" s="22"/>
      <c r="I675" s="22"/>
      <c r="L675" s="22"/>
      <c r="M675" s="22"/>
      <c r="N675" s="22"/>
    </row>
    <row r="676" spans="6:14" ht="14.25" customHeight="1" x14ac:dyDescent="0.3">
      <c r="F676" s="22"/>
      <c r="G676" s="22"/>
      <c r="H676" s="22"/>
      <c r="I676" s="22"/>
      <c r="L676" s="22"/>
      <c r="M676" s="22"/>
      <c r="N676" s="22"/>
    </row>
    <row r="677" spans="6:14" ht="14.25" customHeight="1" x14ac:dyDescent="0.3">
      <c r="F677" s="22"/>
      <c r="G677" s="22"/>
      <c r="H677" s="22"/>
      <c r="I677" s="22"/>
      <c r="L677" s="22"/>
      <c r="M677" s="22"/>
      <c r="N677" s="22"/>
    </row>
    <row r="678" spans="6:14" ht="14.25" customHeight="1" x14ac:dyDescent="0.3">
      <c r="F678" s="22"/>
      <c r="G678" s="22"/>
      <c r="H678" s="22"/>
      <c r="I678" s="22"/>
      <c r="L678" s="22"/>
      <c r="M678" s="22"/>
      <c r="N678" s="22"/>
    </row>
    <row r="679" spans="6:14" ht="14.25" customHeight="1" x14ac:dyDescent="0.3">
      <c r="F679" s="22"/>
      <c r="G679" s="22"/>
      <c r="H679" s="22"/>
      <c r="I679" s="22"/>
      <c r="L679" s="22"/>
      <c r="M679" s="22"/>
      <c r="N679" s="22"/>
    </row>
    <row r="680" spans="6:14" ht="14.25" customHeight="1" x14ac:dyDescent="0.3">
      <c r="F680" s="22"/>
      <c r="G680" s="22"/>
      <c r="H680" s="22"/>
      <c r="I680" s="22"/>
      <c r="L680" s="22"/>
      <c r="M680" s="22"/>
      <c r="N680" s="22"/>
    </row>
    <row r="681" spans="6:14" ht="14.25" customHeight="1" x14ac:dyDescent="0.3">
      <c r="F681" s="22"/>
      <c r="G681" s="22"/>
      <c r="H681" s="22"/>
      <c r="I681" s="22"/>
      <c r="L681" s="22"/>
      <c r="M681" s="22"/>
      <c r="N681" s="22"/>
    </row>
    <row r="682" spans="6:14" ht="14.25" customHeight="1" x14ac:dyDescent="0.3">
      <c r="F682" s="22"/>
      <c r="G682" s="22"/>
      <c r="H682" s="22"/>
      <c r="I682" s="22"/>
      <c r="L682" s="22"/>
      <c r="M682" s="22"/>
      <c r="N682" s="22"/>
    </row>
    <row r="683" spans="6:14" ht="14.25" customHeight="1" x14ac:dyDescent="0.3">
      <c r="F683" s="22"/>
      <c r="G683" s="22"/>
      <c r="H683" s="22"/>
      <c r="I683" s="22"/>
      <c r="L683" s="22"/>
      <c r="M683" s="22"/>
      <c r="N683" s="22"/>
    </row>
    <row r="684" spans="6:14" ht="14.25" customHeight="1" x14ac:dyDescent="0.3">
      <c r="F684" s="22"/>
      <c r="G684" s="22"/>
      <c r="H684" s="22"/>
      <c r="I684" s="22"/>
      <c r="L684" s="22"/>
      <c r="M684" s="22"/>
      <c r="N684" s="22"/>
    </row>
    <row r="685" spans="6:14" ht="14.25" customHeight="1" x14ac:dyDescent="0.3">
      <c r="F685" s="22"/>
      <c r="G685" s="22"/>
      <c r="H685" s="22"/>
      <c r="I685" s="22"/>
      <c r="L685" s="22"/>
      <c r="M685" s="22"/>
      <c r="N685" s="22"/>
    </row>
    <row r="686" spans="6:14" ht="14.25" customHeight="1" x14ac:dyDescent="0.3">
      <c r="F686" s="22"/>
      <c r="G686" s="22"/>
      <c r="H686" s="22"/>
      <c r="I686" s="22"/>
      <c r="L686" s="22"/>
      <c r="M686" s="22"/>
      <c r="N686" s="22"/>
    </row>
    <row r="687" spans="6:14" ht="14.25" customHeight="1" x14ac:dyDescent="0.3">
      <c r="F687" s="22"/>
      <c r="G687" s="22"/>
      <c r="H687" s="22"/>
      <c r="I687" s="22"/>
      <c r="L687" s="22"/>
      <c r="M687" s="22"/>
      <c r="N687" s="22"/>
    </row>
    <row r="688" spans="6:14" ht="14.25" customHeight="1" x14ac:dyDescent="0.3">
      <c r="F688" s="22"/>
      <c r="G688" s="22"/>
      <c r="H688" s="22"/>
      <c r="I688" s="22"/>
      <c r="L688" s="22"/>
      <c r="M688" s="22"/>
      <c r="N688" s="22"/>
    </row>
    <row r="689" spans="6:14" ht="14.25" customHeight="1" x14ac:dyDescent="0.3">
      <c r="F689" s="22"/>
      <c r="G689" s="22"/>
      <c r="H689" s="22"/>
      <c r="I689" s="22"/>
      <c r="L689" s="22"/>
      <c r="M689" s="22"/>
      <c r="N689" s="22"/>
    </row>
    <row r="690" spans="6:14" ht="14.25" customHeight="1" x14ac:dyDescent="0.3">
      <c r="F690" s="22"/>
      <c r="G690" s="22"/>
      <c r="H690" s="22"/>
      <c r="I690" s="22"/>
      <c r="L690" s="22"/>
      <c r="M690" s="22"/>
      <c r="N690" s="22"/>
    </row>
    <row r="691" spans="6:14" ht="14.25" customHeight="1" x14ac:dyDescent="0.3">
      <c r="F691" s="22"/>
      <c r="G691" s="22"/>
      <c r="H691" s="22"/>
      <c r="I691" s="22"/>
      <c r="L691" s="22"/>
      <c r="M691" s="22"/>
      <c r="N691" s="22"/>
    </row>
    <row r="692" spans="6:14" ht="14.25" customHeight="1" x14ac:dyDescent="0.3">
      <c r="F692" s="22"/>
      <c r="G692" s="22"/>
      <c r="H692" s="22"/>
      <c r="I692" s="22"/>
      <c r="L692" s="22"/>
      <c r="M692" s="22"/>
      <c r="N692" s="22"/>
    </row>
    <row r="693" spans="6:14" ht="14.25" customHeight="1" x14ac:dyDescent="0.3">
      <c r="F693" s="22"/>
      <c r="G693" s="22"/>
      <c r="H693" s="22"/>
      <c r="I693" s="22"/>
      <c r="L693" s="22"/>
      <c r="M693" s="22"/>
      <c r="N693" s="22"/>
    </row>
    <row r="694" spans="6:14" ht="14.25" customHeight="1" x14ac:dyDescent="0.3">
      <c r="F694" s="22"/>
      <c r="G694" s="22"/>
      <c r="H694" s="22"/>
      <c r="I694" s="22"/>
      <c r="L694" s="22"/>
      <c r="M694" s="22"/>
      <c r="N694" s="22"/>
    </row>
    <row r="695" spans="6:14" ht="14.25" customHeight="1" x14ac:dyDescent="0.3">
      <c r="F695" s="22"/>
      <c r="G695" s="22"/>
      <c r="H695" s="22"/>
      <c r="I695" s="22"/>
      <c r="L695" s="22"/>
      <c r="M695" s="22"/>
      <c r="N695" s="22"/>
    </row>
    <row r="696" spans="6:14" ht="14.25" customHeight="1" x14ac:dyDescent="0.3">
      <c r="F696" s="22"/>
      <c r="G696" s="22"/>
      <c r="H696" s="22"/>
      <c r="I696" s="22"/>
      <c r="L696" s="22"/>
      <c r="M696" s="22"/>
      <c r="N696" s="22"/>
    </row>
    <row r="697" spans="6:14" ht="14.25" customHeight="1" x14ac:dyDescent="0.3">
      <c r="F697" s="22"/>
      <c r="G697" s="22"/>
      <c r="H697" s="22"/>
      <c r="I697" s="22"/>
      <c r="L697" s="22"/>
      <c r="M697" s="22"/>
      <c r="N697" s="22"/>
    </row>
    <row r="698" spans="6:14" ht="14.25" customHeight="1" x14ac:dyDescent="0.3">
      <c r="F698" s="22"/>
      <c r="G698" s="22"/>
      <c r="H698" s="22"/>
      <c r="I698" s="22"/>
      <c r="L698" s="22"/>
      <c r="M698" s="22"/>
      <c r="N698" s="22"/>
    </row>
    <row r="699" spans="6:14" ht="14.25" customHeight="1" x14ac:dyDescent="0.3">
      <c r="F699" s="22"/>
      <c r="G699" s="22"/>
      <c r="H699" s="22"/>
      <c r="I699" s="22"/>
      <c r="L699" s="22"/>
      <c r="M699" s="22"/>
      <c r="N699" s="22"/>
    </row>
    <row r="700" spans="6:14" ht="14.25" customHeight="1" x14ac:dyDescent="0.3">
      <c r="F700" s="22"/>
      <c r="G700" s="22"/>
      <c r="H700" s="22"/>
      <c r="I700" s="22"/>
      <c r="L700" s="22"/>
      <c r="M700" s="22"/>
      <c r="N700" s="22"/>
    </row>
    <row r="701" spans="6:14" ht="14.25" customHeight="1" x14ac:dyDescent="0.3">
      <c r="F701" s="22"/>
      <c r="G701" s="22"/>
      <c r="H701" s="22"/>
      <c r="I701" s="22"/>
      <c r="L701" s="22"/>
      <c r="M701" s="22"/>
      <c r="N701" s="22"/>
    </row>
    <row r="702" spans="6:14" ht="14.25" customHeight="1" x14ac:dyDescent="0.3">
      <c r="F702" s="22"/>
      <c r="G702" s="22"/>
      <c r="H702" s="22"/>
      <c r="I702" s="22"/>
      <c r="L702" s="22"/>
      <c r="M702" s="22"/>
      <c r="N702" s="22"/>
    </row>
    <row r="703" spans="6:14" ht="14.25" customHeight="1" x14ac:dyDescent="0.3">
      <c r="F703" s="22"/>
      <c r="G703" s="22"/>
      <c r="H703" s="22"/>
      <c r="I703" s="22"/>
      <c r="L703" s="22"/>
      <c r="M703" s="22"/>
      <c r="N703" s="22"/>
    </row>
    <row r="704" spans="6:14" ht="14.25" customHeight="1" x14ac:dyDescent="0.3">
      <c r="F704" s="22"/>
      <c r="G704" s="22"/>
      <c r="H704" s="22"/>
      <c r="I704" s="22"/>
      <c r="L704" s="22"/>
      <c r="M704" s="22"/>
      <c r="N704" s="22"/>
    </row>
    <row r="705" spans="6:14" ht="14.25" customHeight="1" x14ac:dyDescent="0.3">
      <c r="F705" s="22"/>
      <c r="G705" s="22"/>
      <c r="H705" s="22"/>
      <c r="I705" s="22"/>
      <c r="L705" s="22"/>
      <c r="M705" s="22"/>
      <c r="N705" s="22"/>
    </row>
    <row r="706" spans="6:14" ht="14.25" customHeight="1" x14ac:dyDescent="0.3">
      <c r="F706" s="22"/>
      <c r="G706" s="22"/>
      <c r="H706" s="22"/>
      <c r="I706" s="22"/>
      <c r="L706" s="22"/>
      <c r="M706" s="22"/>
      <c r="N706" s="22"/>
    </row>
    <row r="707" spans="6:14" ht="14.25" customHeight="1" x14ac:dyDescent="0.3">
      <c r="F707" s="22"/>
      <c r="G707" s="22"/>
      <c r="H707" s="22"/>
      <c r="I707" s="22"/>
      <c r="L707" s="22"/>
      <c r="M707" s="22"/>
      <c r="N707" s="22"/>
    </row>
    <row r="708" spans="6:14" ht="14.25" customHeight="1" x14ac:dyDescent="0.3">
      <c r="F708" s="22"/>
      <c r="G708" s="22"/>
      <c r="H708" s="22"/>
      <c r="I708" s="22"/>
      <c r="L708" s="22"/>
      <c r="M708" s="22"/>
      <c r="N708" s="22"/>
    </row>
    <row r="709" spans="6:14" ht="14.25" customHeight="1" x14ac:dyDescent="0.3">
      <c r="F709" s="22"/>
      <c r="G709" s="22"/>
      <c r="H709" s="22"/>
      <c r="I709" s="22"/>
      <c r="L709" s="22"/>
      <c r="M709" s="22"/>
      <c r="N709" s="22"/>
    </row>
    <row r="710" spans="6:14" ht="14.25" customHeight="1" x14ac:dyDescent="0.3">
      <c r="F710" s="22"/>
      <c r="G710" s="22"/>
      <c r="H710" s="22"/>
      <c r="I710" s="22"/>
      <c r="L710" s="22"/>
      <c r="M710" s="22"/>
      <c r="N710" s="22"/>
    </row>
    <row r="711" spans="6:14" ht="14.25" customHeight="1" x14ac:dyDescent="0.3">
      <c r="F711" s="22"/>
      <c r="G711" s="22"/>
      <c r="H711" s="22"/>
      <c r="I711" s="22"/>
      <c r="L711" s="22"/>
      <c r="M711" s="22"/>
      <c r="N711" s="22"/>
    </row>
    <row r="712" spans="6:14" ht="14.25" customHeight="1" x14ac:dyDescent="0.3">
      <c r="F712" s="22"/>
      <c r="G712" s="22"/>
      <c r="H712" s="22"/>
      <c r="I712" s="22"/>
      <c r="L712" s="22"/>
      <c r="M712" s="22"/>
      <c r="N712" s="22"/>
    </row>
    <row r="713" spans="6:14" ht="14.25" customHeight="1" x14ac:dyDescent="0.3">
      <c r="F713" s="22"/>
      <c r="G713" s="22"/>
      <c r="H713" s="22"/>
      <c r="I713" s="22"/>
      <c r="L713" s="22"/>
      <c r="M713" s="22"/>
      <c r="N713" s="22"/>
    </row>
    <row r="714" spans="6:14" ht="14.25" customHeight="1" x14ac:dyDescent="0.3">
      <c r="F714" s="22"/>
      <c r="G714" s="22"/>
      <c r="H714" s="22"/>
      <c r="I714" s="22"/>
      <c r="L714" s="22"/>
      <c r="M714" s="22"/>
      <c r="N714" s="22"/>
    </row>
    <row r="715" spans="6:14" ht="14.25" customHeight="1" x14ac:dyDescent="0.3">
      <c r="F715" s="22"/>
      <c r="G715" s="22"/>
      <c r="H715" s="22"/>
      <c r="I715" s="22"/>
      <c r="L715" s="22"/>
      <c r="M715" s="22"/>
      <c r="N715" s="22"/>
    </row>
    <row r="716" spans="6:14" ht="14.25" customHeight="1" x14ac:dyDescent="0.3">
      <c r="F716" s="22"/>
      <c r="G716" s="22"/>
      <c r="H716" s="22"/>
      <c r="I716" s="22"/>
      <c r="L716" s="22"/>
      <c r="M716" s="22"/>
      <c r="N716" s="22"/>
    </row>
    <row r="717" spans="6:14" ht="14.25" customHeight="1" x14ac:dyDescent="0.3">
      <c r="F717" s="22"/>
      <c r="G717" s="22"/>
      <c r="H717" s="22"/>
      <c r="I717" s="22"/>
      <c r="L717" s="22"/>
      <c r="M717" s="22"/>
      <c r="N717" s="22"/>
    </row>
    <row r="718" spans="6:14" ht="14.25" customHeight="1" x14ac:dyDescent="0.3">
      <c r="F718" s="22"/>
      <c r="G718" s="22"/>
      <c r="H718" s="22"/>
      <c r="I718" s="22"/>
      <c r="L718" s="22"/>
      <c r="M718" s="22"/>
      <c r="N718" s="22"/>
    </row>
    <row r="719" spans="6:14" ht="14.25" customHeight="1" x14ac:dyDescent="0.3">
      <c r="F719" s="22"/>
      <c r="G719" s="22"/>
      <c r="H719" s="22"/>
      <c r="I719" s="22"/>
      <c r="L719" s="22"/>
      <c r="M719" s="22"/>
      <c r="N719" s="22"/>
    </row>
    <row r="720" spans="6:14" ht="14.25" customHeight="1" x14ac:dyDescent="0.3">
      <c r="F720" s="22"/>
      <c r="G720" s="22"/>
      <c r="H720" s="22"/>
      <c r="I720" s="22"/>
      <c r="L720" s="22"/>
      <c r="M720" s="22"/>
      <c r="N720" s="22"/>
    </row>
    <row r="721" spans="6:14" ht="14.25" customHeight="1" x14ac:dyDescent="0.3">
      <c r="F721" s="22"/>
      <c r="G721" s="22"/>
      <c r="H721" s="22"/>
      <c r="I721" s="22"/>
      <c r="L721" s="22"/>
      <c r="M721" s="22"/>
      <c r="N721" s="22"/>
    </row>
    <row r="722" spans="6:14" ht="14.25" customHeight="1" x14ac:dyDescent="0.3">
      <c r="F722" s="22"/>
      <c r="G722" s="22"/>
      <c r="H722" s="22"/>
      <c r="I722" s="22"/>
      <c r="L722" s="22"/>
      <c r="M722" s="22"/>
      <c r="N722" s="22"/>
    </row>
    <row r="723" spans="6:14" ht="14.25" customHeight="1" x14ac:dyDescent="0.3">
      <c r="F723" s="22"/>
      <c r="G723" s="22"/>
      <c r="H723" s="22"/>
      <c r="I723" s="22"/>
      <c r="L723" s="22"/>
      <c r="M723" s="22"/>
      <c r="N723" s="22"/>
    </row>
    <row r="724" spans="6:14" ht="14.25" customHeight="1" x14ac:dyDescent="0.3">
      <c r="F724" s="22"/>
      <c r="G724" s="22"/>
      <c r="H724" s="22"/>
      <c r="I724" s="22"/>
      <c r="L724" s="22"/>
      <c r="M724" s="22"/>
      <c r="N724" s="22"/>
    </row>
    <row r="725" spans="6:14" ht="14.25" customHeight="1" x14ac:dyDescent="0.3">
      <c r="F725" s="22"/>
      <c r="G725" s="22"/>
      <c r="H725" s="22"/>
      <c r="I725" s="22"/>
      <c r="L725" s="22"/>
      <c r="M725" s="22"/>
      <c r="N725" s="22"/>
    </row>
    <row r="726" spans="6:14" ht="14.25" customHeight="1" x14ac:dyDescent="0.3">
      <c r="F726" s="22"/>
      <c r="G726" s="22"/>
      <c r="H726" s="22"/>
      <c r="I726" s="22"/>
      <c r="L726" s="22"/>
      <c r="M726" s="22"/>
      <c r="N726" s="22"/>
    </row>
    <row r="727" spans="6:14" ht="14.25" customHeight="1" x14ac:dyDescent="0.3">
      <c r="F727" s="22"/>
      <c r="G727" s="22"/>
      <c r="H727" s="22"/>
      <c r="I727" s="22"/>
      <c r="L727" s="22"/>
      <c r="M727" s="22"/>
      <c r="N727" s="22"/>
    </row>
    <row r="728" spans="6:14" ht="14.25" customHeight="1" x14ac:dyDescent="0.3">
      <c r="F728" s="22"/>
      <c r="G728" s="22"/>
      <c r="H728" s="22"/>
      <c r="I728" s="22"/>
      <c r="L728" s="22"/>
      <c r="M728" s="22"/>
      <c r="N728" s="22"/>
    </row>
    <row r="729" spans="6:14" ht="14.25" customHeight="1" x14ac:dyDescent="0.3">
      <c r="F729" s="22"/>
      <c r="G729" s="22"/>
      <c r="H729" s="22"/>
      <c r="I729" s="22"/>
      <c r="L729" s="22"/>
      <c r="M729" s="22"/>
      <c r="N729" s="22"/>
    </row>
    <row r="730" spans="6:14" ht="14.25" customHeight="1" x14ac:dyDescent="0.3">
      <c r="F730" s="22"/>
      <c r="G730" s="22"/>
      <c r="H730" s="22"/>
      <c r="I730" s="22"/>
      <c r="L730" s="22"/>
      <c r="M730" s="22"/>
      <c r="N730" s="22"/>
    </row>
    <row r="731" spans="6:14" ht="14.25" customHeight="1" x14ac:dyDescent="0.3">
      <c r="F731" s="22"/>
      <c r="G731" s="22"/>
      <c r="H731" s="22"/>
      <c r="I731" s="22"/>
      <c r="L731" s="22"/>
      <c r="M731" s="22"/>
      <c r="N731" s="22"/>
    </row>
    <row r="732" spans="6:14" ht="14.25" customHeight="1" x14ac:dyDescent="0.3">
      <c r="F732" s="22"/>
      <c r="G732" s="22"/>
      <c r="H732" s="22"/>
      <c r="I732" s="22"/>
      <c r="L732" s="22"/>
      <c r="M732" s="22"/>
      <c r="N732" s="22"/>
    </row>
    <row r="733" spans="6:14" ht="14.25" customHeight="1" x14ac:dyDescent="0.3">
      <c r="F733" s="22"/>
      <c r="G733" s="22"/>
      <c r="H733" s="22"/>
      <c r="I733" s="22"/>
      <c r="L733" s="22"/>
      <c r="M733" s="22"/>
      <c r="N733" s="22"/>
    </row>
    <row r="734" spans="6:14" ht="14.25" customHeight="1" x14ac:dyDescent="0.3">
      <c r="F734" s="22"/>
      <c r="G734" s="22"/>
      <c r="H734" s="22"/>
      <c r="I734" s="22"/>
      <c r="L734" s="22"/>
      <c r="M734" s="22"/>
      <c r="N734" s="22"/>
    </row>
    <row r="735" spans="6:14" ht="14.25" customHeight="1" x14ac:dyDescent="0.3">
      <c r="F735" s="22"/>
      <c r="G735" s="22"/>
      <c r="H735" s="22"/>
      <c r="I735" s="22"/>
      <c r="L735" s="22"/>
      <c r="M735" s="22"/>
      <c r="N735" s="22"/>
    </row>
    <row r="736" spans="6:14" ht="14.25" customHeight="1" x14ac:dyDescent="0.3">
      <c r="F736" s="22"/>
      <c r="G736" s="22"/>
      <c r="H736" s="22"/>
      <c r="I736" s="22"/>
      <c r="L736" s="22"/>
      <c r="M736" s="22"/>
      <c r="N736" s="22"/>
    </row>
    <row r="737" spans="6:14" ht="14.25" customHeight="1" x14ac:dyDescent="0.3">
      <c r="F737" s="22"/>
      <c r="G737" s="22"/>
      <c r="H737" s="22"/>
      <c r="I737" s="22"/>
      <c r="L737" s="22"/>
      <c r="M737" s="22"/>
      <c r="N737" s="22"/>
    </row>
    <row r="738" spans="6:14" ht="14.25" customHeight="1" x14ac:dyDescent="0.3">
      <c r="F738" s="22"/>
      <c r="G738" s="22"/>
      <c r="H738" s="22"/>
      <c r="I738" s="22"/>
      <c r="L738" s="22"/>
      <c r="M738" s="22"/>
      <c r="N738" s="22"/>
    </row>
    <row r="739" spans="6:14" ht="14.25" customHeight="1" x14ac:dyDescent="0.3">
      <c r="F739" s="22"/>
      <c r="G739" s="22"/>
      <c r="H739" s="22"/>
      <c r="I739" s="22"/>
      <c r="L739" s="22"/>
      <c r="M739" s="22"/>
      <c r="N739" s="22"/>
    </row>
    <row r="740" spans="6:14" ht="14.25" customHeight="1" x14ac:dyDescent="0.3">
      <c r="F740" s="22"/>
      <c r="G740" s="22"/>
      <c r="H740" s="22"/>
      <c r="I740" s="22"/>
      <c r="L740" s="22"/>
      <c r="M740" s="22"/>
      <c r="N740" s="22"/>
    </row>
    <row r="741" spans="6:14" ht="14.25" customHeight="1" x14ac:dyDescent="0.3">
      <c r="F741" s="22"/>
      <c r="G741" s="22"/>
      <c r="H741" s="22"/>
      <c r="I741" s="22"/>
      <c r="L741" s="22"/>
      <c r="M741" s="22"/>
      <c r="N741" s="22"/>
    </row>
    <row r="742" spans="6:14" ht="14.25" customHeight="1" x14ac:dyDescent="0.3">
      <c r="F742" s="22"/>
      <c r="G742" s="22"/>
      <c r="H742" s="22"/>
      <c r="I742" s="22"/>
      <c r="L742" s="22"/>
      <c r="M742" s="22"/>
      <c r="N742" s="22"/>
    </row>
    <row r="743" spans="6:14" ht="14.25" customHeight="1" x14ac:dyDescent="0.3">
      <c r="F743" s="22"/>
      <c r="G743" s="22"/>
      <c r="H743" s="22"/>
      <c r="I743" s="22"/>
      <c r="L743" s="22"/>
      <c r="M743" s="22"/>
      <c r="N743" s="22"/>
    </row>
    <row r="744" spans="6:14" ht="14.25" customHeight="1" x14ac:dyDescent="0.3">
      <c r="F744" s="22"/>
      <c r="G744" s="22"/>
      <c r="H744" s="22"/>
      <c r="I744" s="22"/>
      <c r="L744" s="22"/>
      <c r="M744" s="22"/>
      <c r="N744" s="22"/>
    </row>
    <row r="745" spans="6:14" ht="14.25" customHeight="1" x14ac:dyDescent="0.3">
      <c r="F745" s="22"/>
      <c r="G745" s="22"/>
      <c r="H745" s="22"/>
      <c r="I745" s="22"/>
      <c r="L745" s="22"/>
      <c r="M745" s="22"/>
      <c r="N745" s="22"/>
    </row>
    <row r="746" spans="6:14" ht="14.25" customHeight="1" x14ac:dyDescent="0.3">
      <c r="F746" s="22"/>
      <c r="G746" s="22"/>
      <c r="H746" s="22"/>
      <c r="I746" s="22"/>
      <c r="L746" s="22"/>
      <c r="M746" s="22"/>
      <c r="N746" s="22"/>
    </row>
    <row r="747" spans="6:14" ht="14.25" customHeight="1" x14ac:dyDescent="0.3">
      <c r="F747" s="22"/>
      <c r="G747" s="22"/>
      <c r="H747" s="22"/>
      <c r="I747" s="22"/>
      <c r="L747" s="22"/>
      <c r="M747" s="22"/>
      <c r="N747" s="22"/>
    </row>
    <row r="748" spans="6:14" ht="14.25" customHeight="1" x14ac:dyDescent="0.3">
      <c r="F748" s="22"/>
      <c r="G748" s="22"/>
      <c r="H748" s="22"/>
      <c r="I748" s="22"/>
      <c r="L748" s="22"/>
      <c r="M748" s="22"/>
      <c r="N748" s="22"/>
    </row>
    <row r="749" spans="6:14" ht="14.25" customHeight="1" x14ac:dyDescent="0.3">
      <c r="F749" s="22"/>
      <c r="G749" s="22"/>
      <c r="H749" s="22"/>
      <c r="I749" s="22"/>
      <c r="L749" s="22"/>
      <c r="M749" s="22"/>
      <c r="N749" s="22"/>
    </row>
    <row r="750" spans="6:14" ht="14.25" customHeight="1" x14ac:dyDescent="0.3">
      <c r="F750" s="22"/>
      <c r="G750" s="22"/>
      <c r="H750" s="22"/>
      <c r="I750" s="22"/>
      <c r="L750" s="22"/>
      <c r="M750" s="22"/>
      <c r="N750" s="22"/>
    </row>
    <row r="751" spans="6:14" ht="14.25" customHeight="1" x14ac:dyDescent="0.3">
      <c r="F751" s="22"/>
      <c r="G751" s="22"/>
      <c r="H751" s="22"/>
      <c r="I751" s="22"/>
      <c r="L751" s="22"/>
      <c r="M751" s="22"/>
      <c r="N751" s="22"/>
    </row>
    <row r="752" spans="6:14" ht="14.25" customHeight="1" x14ac:dyDescent="0.3">
      <c r="F752" s="22"/>
      <c r="G752" s="22"/>
      <c r="H752" s="22"/>
      <c r="I752" s="22"/>
      <c r="L752" s="22"/>
      <c r="M752" s="22"/>
      <c r="N752" s="22"/>
    </row>
    <row r="753" spans="6:14" ht="14.25" customHeight="1" x14ac:dyDescent="0.3">
      <c r="F753" s="22"/>
      <c r="G753" s="22"/>
      <c r="H753" s="22"/>
      <c r="I753" s="22"/>
      <c r="L753" s="22"/>
      <c r="M753" s="22"/>
      <c r="N753" s="22"/>
    </row>
    <row r="754" spans="6:14" ht="14.25" customHeight="1" x14ac:dyDescent="0.3">
      <c r="F754" s="22"/>
      <c r="G754" s="22"/>
      <c r="H754" s="22"/>
      <c r="I754" s="22"/>
      <c r="L754" s="22"/>
      <c r="M754" s="22"/>
      <c r="N754" s="22"/>
    </row>
    <row r="755" spans="6:14" ht="14.25" customHeight="1" x14ac:dyDescent="0.3">
      <c r="F755" s="22"/>
      <c r="G755" s="22"/>
      <c r="H755" s="22"/>
      <c r="I755" s="22"/>
      <c r="L755" s="22"/>
      <c r="M755" s="22"/>
      <c r="N755" s="22"/>
    </row>
    <row r="756" spans="6:14" ht="14.25" customHeight="1" x14ac:dyDescent="0.3">
      <c r="F756" s="22"/>
      <c r="G756" s="22"/>
      <c r="H756" s="22"/>
      <c r="I756" s="22"/>
      <c r="L756" s="22"/>
      <c r="M756" s="22"/>
      <c r="N756" s="22"/>
    </row>
    <row r="757" spans="6:14" ht="14.25" customHeight="1" x14ac:dyDescent="0.3">
      <c r="F757" s="22"/>
      <c r="G757" s="22"/>
      <c r="H757" s="22"/>
      <c r="I757" s="22"/>
      <c r="L757" s="22"/>
      <c r="M757" s="22"/>
      <c r="N757" s="22"/>
    </row>
    <row r="758" spans="6:14" ht="14.25" customHeight="1" x14ac:dyDescent="0.3">
      <c r="F758" s="22"/>
      <c r="G758" s="22"/>
      <c r="H758" s="22"/>
      <c r="I758" s="22"/>
      <c r="L758" s="22"/>
      <c r="M758" s="22"/>
      <c r="N758" s="22"/>
    </row>
    <row r="759" spans="6:14" ht="14.25" customHeight="1" x14ac:dyDescent="0.3">
      <c r="F759" s="22"/>
      <c r="G759" s="22"/>
      <c r="H759" s="22"/>
      <c r="I759" s="22"/>
      <c r="L759" s="22"/>
      <c r="M759" s="22"/>
      <c r="N759" s="22"/>
    </row>
    <row r="760" spans="6:14" ht="14.25" customHeight="1" x14ac:dyDescent="0.3">
      <c r="F760" s="22"/>
      <c r="G760" s="22"/>
      <c r="H760" s="22"/>
      <c r="I760" s="22"/>
      <c r="L760" s="22"/>
      <c r="M760" s="22"/>
      <c r="N760" s="22"/>
    </row>
    <row r="761" spans="6:14" ht="14.25" customHeight="1" x14ac:dyDescent="0.3">
      <c r="F761" s="22"/>
      <c r="G761" s="22"/>
      <c r="H761" s="22"/>
      <c r="I761" s="22"/>
      <c r="L761" s="22"/>
      <c r="M761" s="22"/>
      <c r="N761" s="22"/>
    </row>
    <row r="762" spans="6:14" ht="14.25" customHeight="1" x14ac:dyDescent="0.3">
      <c r="F762" s="22"/>
      <c r="G762" s="22"/>
      <c r="H762" s="22"/>
      <c r="I762" s="22"/>
      <c r="L762" s="22"/>
      <c r="M762" s="22"/>
      <c r="N762" s="22"/>
    </row>
    <row r="763" spans="6:14" ht="14.25" customHeight="1" x14ac:dyDescent="0.3">
      <c r="F763" s="22"/>
      <c r="G763" s="22"/>
      <c r="H763" s="22"/>
      <c r="I763" s="22"/>
      <c r="L763" s="22"/>
      <c r="M763" s="22"/>
      <c r="N763" s="22"/>
    </row>
    <row r="764" spans="6:14" ht="14.25" customHeight="1" x14ac:dyDescent="0.3">
      <c r="F764" s="22"/>
      <c r="G764" s="22"/>
      <c r="H764" s="22"/>
      <c r="I764" s="22"/>
      <c r="L764" s="22"/>
      <c r="M764" s="22"/>
      <c r="N764" s="22"/>
    </row>
    <row r="765" spans="6:14" ht="14.25" customHeight="1" x14ac:dyDescent="0.3">
      <c r="F765" s="22"/>
      <c r="G765" s="22"/>
      <c r="H765" s="22"/>
      <c r="I765" s="22"/>
      <c r="L765" s="22"/>
      <c r="M765" s="22"/>
      <c r="N765" s="22"/>
    </row>
    <row r="766" spans="6:14" ht="14.25" customHeight="1" x14ac:dyDescent="0.3">
      <c r="F766" s="22"/>
      <c r="G766" s="22"/>
      <c r="H766" s="22"/>
      <c r="I766" s="22"/>
      <c r="L766" s="22"/>
      <c r="M766" s="22"/>
      <c r="N766" s="22"/>
    </row>
    <row r="767" spans="6:14" ht="14.25" customHeight="1" x14ac:dyDescent="0.3">
      <c r="F767" s="22"/>
      <c r="G767" s="22"/>
      <c r="H767" s="22"/>
      <c r="I767" s="22"/>
      <c r="L767" s="22"/>
      <c r="M767" s="22"/>
      <c r="N767" s="22"/>
    </row>
    <row r="768" spans="6:14" ht="14.25" customHeight="1" x14ac:dyDescent="0.3">
      <c r="F768" s="22"/>
      <c r="G768" s="22"/>
      <c r="H768" s="22"/>
      <c r="I768" s="22"/>
      <c r="L768" s="22"/>
      <c r="M768" s="22"/>
      <c r="N768" s="22"/>
    </row>
    <row r="769" spans="6:14" ht="14.25" customHeight="1" x14ac:dyDescent="0.3">
      <c r="F769" s="22"/>
      <c r="G769" s="22"/>
      <c r="H769" s="22"/>
      <c r="I769" s="22"/>
      <c r="L769" s="22"/>
      <c r="M769" s="22"/>
      <c r="N769" s="22"/>
    </row>
    <row r="770" spans="6:14" ht="14.25" customHeight="1" x14ac:dyDescent="0.3">
      <c r="F770" s="22"/>
      <c r="G770" s="22"/>
      <c r="H770" s="22"/>
      <c r="I770" s="22"/>
      <c r="L770" s="22"/>
      <c r="M770" s="22"/>
      <c r="N770" s="22"/>
    </row>
    <row r="771" spans="6:14" ht="14.25" customHeight="1" x14ac:dyDescent="0.3">
      <c r="F771" s="22"/>
      <c r="G771" s="22"/>
      <c r="H771" s="22"/>
      <c r="I771" s="22"/>
      <c r="L771" s="22"/>
      <c r="M771" s="22"/>
      <c r="N771" s="22"/>
    </row>
    <row r="772" spans="6:14" ht="14.25" customHeight="1" x14ac:dyDescent="0.3">
      <c r="F772" s="22"/>
      <c r="G772" s="22"/>
      <c r="H772" s="22"/>
      <c r="I772" s="22"/>
      <c r="L772" s="22"/>
      <c r="M772" s="22"/>
      <c r="N772" s="22"/>
    </row>
    <row r="773" spans="6:14" ht="14.25" customHeight="1" x14ac:dyDescent="0.3">
      <c r="F773" s="22"/>
      <c r="G773" s="22"/>
      <c r="H773" s="22"/>
      <c r="I773" s="22"/>
      <c r="L773" s="22"/>
      <c r="M773" s="22"/>
      <c r="N773" s="22"/>
    </row>
    <row r="774" spans="6:14" ht="14.25" customHeight="1" x14ac:dyDescent="0.3">
      <c r="F774" s="22"/>
      <c r="G774" s="22"/>
      <c r="H774" s="22"/>
      <c r="I774" s="22"/>
      <c r="L774" s="22"/>
      <c r="M774" s="22"/>
      <c r="N774" s="22"/>
    </row>
    <row r="775" spans="6:14" ht="14.25" customHeight="1" x14ac:dyDescent="0.3">
      <c r="F775" s="22"/>
      <c r="G775" s="22"/>
      <c r="H775" s="22"/>
      <c r="I775" s="22"/>
      <c r="L775" s="22"/>
      <c r="M775" s="22"/>
      <c r="N775" s="22"/>
    </row>
    <row r="776" spans="6:14" ht="14.25" customHeight="1" x14ac:dyDescent="0.3">
      <c r="F776" s="22"/>
      <c r="G776" s="22"/>
      <c r="H776" s="22"/>
      <c r="I776" s="22"/>
      <c r="L776" s="22"/>
      <c r="M776" s="22"/>
      <c r="N776" s="22"/>
    </row>
    <row r="777" spans="6:14" ht="14.25" customHeight="1" x14ac:dyDescent="0.3">
      <c r="F777" s="22"/>
      <c r="G777" s="22"/>
      <c r="H777" s="22"/>
      <c r="I777" s="22"/>
      <c r="L777" s="22"/>
      <c r="M777" s="22"/>
      <c r="N777" s="22"/>
    </row>
    <row r="778" spans="6:14" ht="14.25" customHeight="1" x14ac:dyDescent="0.3">
      <c r="F778" s="22"/>
      <c r="G778" s="22"/>
      <c r="H778" s="22"/>
      <c r="I778" s="22"/>
      <c r="L778" s="22"/>
      <c r="M778" s="22"/>
      <c r="N778" s="22"/>
    </row>
    <row r="779" spans="6:14" ht="14.25" customHeight="1" x14ac:dyDescent="0.3">
      <c r="F779" s="22"/>
      <c r="G779" s="22"/>
      <c r="H779" s="22"/>
      <c r="I779" s="22"/>
      <c r="L779" s="22"/>
      <c r="M779" s="22"/>
      <c r="N779" s="22"/>
    </row>
    <row r="780" spans="6:14" ht="14.25" customHeight="1" x14ac:dyDescent="0.3">
      <c r="F780" s="22"/>
      <c r="G780" s="22"/>
      <c r="H780" s="22"/>
      <c r="I780" s="22"/>
      <c r="L780" s="22"/>
      <c r="M780" s="22"/>
      <c r="N780" s="22"/>
    </row>
    <row r="781" spans="6:14" ht="14.25" customHeight="1" x14ac:dyDescent="0.3">
      <c r="F781" s="22"/>
      <c r="G781" s="22"/>
      <c r="H781" s="22"/>
      <c r="I781" s="22"/>
      <c r="L781" s="22"/>
      <c r="M781" s="22"/>
      <c r="N781" s="22"/>
    </row>
    <row r="782" spans="6:14" ht="14.25" customHeight="1" x14ac:dyDescent="0.3">
      <c r="F782" s="22"/>
      <c r="G782" s="22"/>
      <c r="H782" s="22"/>
      <c r="I782" s="22"/>
      <c r="L782" s="22"/>
      <c r="M782" s="22"/>
      <c r="N782" s="22"/>
    </row>
    <row r="783" spans="6:14" ht="14.25" customHeight="1" x14ac:dyDescent="0.3">
      <c r="F783" s="22"/>
      <c r="G783" s="22"/>
      <c r="H783" s="22"/>
      <c r="I783" s="22"/>
      <c r="L783" s="22"/>
      <c r="M783" s="22"/>
      <c r="N783" s="22"/>
    </row>
    <row r="784" spans="6:14" ht="14.25" customHeight="1" x14ac:dyDescent="0.3">
      <c r="F784" s="22"/>
      <c r="G784" s="22"/>
      <c r="H784" s="22"/>
      <c r="I784" s="22"/>
      <c r="L784" s="22"/>
      <c r="M784" s="22"/>
      <c r="N784" s="22"/>
    </row>
    <row r="785" spans="6:14" ht="14.25" customHeight="1" x14ac:dyDescent="0.3">
      <c r="F785" s="22"/>
      <c r="G785" s="22"/>
      <c r="H785" s="22"/>
      <c r="I785" s="22"/>
      <c r="L785" s="22"/>
      <c r="M785" s="22"/>
      <c r="N785" s="22"/>
    </row>
    <row r="786" spans="6:14" ht="14.25" customHeight="1" x14ac:dyDescent="0.3">
      <c r="F786" s="22"/>
      <c r="G786" s="22"/>
      <c r="H786" s="22"/>
      <c r="I786" s="22"/>
      <c r="L786" s="22"/>
      <c r="M786" s="22"/>
      <c r="N786" s="22"/>
    </row>
    <row r="787" spans="6:14" ht="14.25" customHeight="1" x14ac:dyDescent="0.3">
      <c r="F787" s="22"/>
      <c r="G787" s="22"/>
      <c r="H787" s="22"/>
      <c r="I787" s="22"/>
      <c r="L787" s="22"/>
      <c r="M787" s="22"/>
      <c r="N787" s="22"/>
    </row>
    <row r="788" spans="6:14" ht="14.25" customHeight="1" x14ac:dyDescent="0.3">
      <c r="F788" s="22"/>
      <c r="G788" s="22"/>
      <c r="H788" s="22"/>
      <c r="I788" s="22"/>
      <c r="L788" s="22"/>
      <c r="M788" s="22"/>
      <c r="N788" s="22"/>
    </row>
    <row r="789" spans="6:14" ht="14.25" customHeight="1" x14ac:dyDescent="0.3">
      <c r="F789" s="22"/>
      <c r="G789" s="22"/>
      <c r="H789" s="22"/>
      <c r="I789" s="22"/>
      <c r="L789" s="22"/>
      <c r="M789" s="22"/>
      <c r="N789" s="22"/>
    </row>
    <row r="790" spans="6:14" ht="14.25" customHeight="1" x14ac:dyDescent="0.3">
      <c r="F790" s="22"/>
      <c r="G790" s="22"/>
      <c r="H790" s="22"/>
      <c r="I790" s="22"/>
      <c r="L790" s="22"/>
      <c r="M790" s="22"/>
      <c r="N790" s="22"/>
    </row>
    <row r="791" spans="6:14" ht="14.25" customHeight="1" x14ac:dyDescent="0.3">
      <c r="F791" s="22"/>
      <c r="G791" s="22"/>
      <c r="H791" s="22"/>
      <c r="I791" s="22"/>
      <c r="L791" s="22"/>
      <c r="M791" s="22"/>
      <c r="N791" s="22"/>
    </row>
    <row r="792" spans="6:14" ht="14.25" customHeight="1" x14ac:dyDescent="0.3">
      <c r="F792" s="22"/>
      <c r="G792" s="22"/>
      <c r="H792" s="22"/>
      <c r="I792" s="22"/>
      <c r="L792" s="22"/>
      <c r="M792" s="22"/>
      <c r="N792" s="22"/>
    </row>
    <row r="793" spans="6:14" ht="14.25" customHeight="1" x14ac:dyDescent="0.3">
      <c r="F793" s="22"/>
      <c r="G793" s="22"/>
      <c r="H793" s="22"/>
      <c r="I793" s="22"/>
      <c r="L793" s="22"/>
      <c r="M793" s="22"/>
      <c r="N793" s="22"/>
    </row>
    <row r="794" spans="6:14" ht="14.25" customHeight="1" x14ac:dyDescent="0.3">
      <c r="F794" s="22"/>
      <c r="G794" s="22"/>
      <c r="H794" s="22"/>
      <c r="I794" s="22"/>
      <c r="L794" s="22"/>
      <c r="M794" s="22"/>
      <c r="N794" s="22"/>
    </row>
    <row r="795" spans="6:14" ht="14.25" customHeight="1" x14ac:dyDescent="0.3">
      <c r="F795" s="22"/>
      <c r="G795" s="22"/>
      <c r="H795" s="22"/>
      <c r="I795" s="22"/>
      <c r="L795" s="22"/>
      <c r="M795" s="22"/>
      <c r="N795" s="22"/>
    </row>
    <row r="796" spans="6:14" ht="14.25" customHeight="1" x14ac:dyDescent="0.3">
      <c r="F796" s="22"/>
      <c r="G796" s="22"/>
      <c r="H796" s="22"/>
      <c r="I796" s="22"/>
      <c r="L796" s="22"/>
      <c r="M796" s="22"/>
      <c r="N796" s="22"/>
    </row>
    <row r="797" spans="6:14" ht="14.25" customHeight="1" x14ac:dyDescent="0.3">
      <c r="F797" s="22"/>
      <c r="G797" s="22"/>
      <c r="H797" s="22"/>
      <c r="I797" s="22"/>
      <c r="L797" s="22"/>
      <c r="M797" s="22"/>
      <c r="N797" s="22"/>
    </row>
    <row r="798" spans="6:14" ht="14.25" customHeight="1" x14ac:dyDescent="0.3">
      <c r="F798" s="22"/>
      <c r="G798" s="22"/>
      <c r="H798" s="22"/>
      <c r="I798" s="22"/>
      <c r="L798" s="22"/>
      <c r="M798" s="22"/>
      <c r="N798" s="22"/>
    </row>
    <row r="799" spans="6:14" ht="14.25" customHeight="1" x14ac:dyDescent="0.3">
      <c r="F799" s="22"/>
      <c r="G799" s="22"/>
      <c r="H799" s="22"/>
      <c r="I799" s="22"/>
      <c r="L799" s="22"/>
      <c r="M799" s="22"/>
      <c r="N799" s="22"/>
    </row>
    <row r="800" spans="6:14" ht="14.25" customHeight="1" x14ac:dyDescent="0.3">
      <c r="F800" s="22"/>
      <c r="G800" s="22"/>
      <c r="H800" s="22"/>
      <c r="I800" s="22"/>
      <c r="L800" s="22"/>
      <c r="M800" s="22"/>
      <c r="N800" s="22"/>
    </row>
    <row r="801" spans="6:14" ht="14.25" customHeight="1" x14ac:dyDescent="0.3">
      <c r="F801" s="22"/>
      <c r="G801" s="22"/>
      <c r="H801" s="22"/>
      <c r="I801" s="22"/>
      <c r="L801" s="22"/>
      <c r="M801" s="22"/>
      <c r="N801" s="22"/>
    </row>
    <row r="802" spans="6:14" ht="14.25" customHeight="1" x14ac:dyDescent="0.3">
      <c r="F802" s="22"/>
      <c r="G802" s="22"/>
      <c r="H802" s="22"/>
      <c r="I802" s="22"/>
      <c r="L802" s="22"/>
      <c r="M802" s="22"/>
      <c r="N802" s="22"/>
    </row>
    <row r="803" spans="6:14" ht="14.25" customHeight="1" x14ac:dyDescent="0.3">
      <c r="F803" s="22"/>
      <c r="G803" s="22"/>
      <c r="H803" s="22"/>
      <c r="I803" s="22"/>
      <c r="L803" s="22"/>
      <c r="M803" s="22"/>
      <c r="N803" s="22"/>
    </row>
    <row r="804" spans="6:14" ht="14.25" customHeight="1" x14ac:dyDescent="0.3">
      <c r="F804" s="22"/>
      <c r="G804" s="22"/>
      <c r="H804" s="22"/>
      <c r="I804" s="22"/>
      <c r="L804" s="22"/>
      <c r="M804" s="22"/>
      <c r="N804" s="22"/>
    </row>
    <row r="805" spans="6:14" ht="14.25" customHeight="1" x14ac:dyDescent="0.3">
      <c r="F805" s="22"/>
      <c r="G805" s="22"/>
      <c r="H805" s="22"/>
      <c r="I805" s="22"/>
      <c r="L805" s="22"/>
      <c r="M805" s="22"/>
      <c r="N805" s="22"/>
    </row>
    <row r="806" spans="6:14" ht="14.25" customHeight="1" x14ac:dyDescent="0.3">
      <c r="F806" s="22"/>
      <c r="G806" s="22"/>
      <c r="H806" s="22"/>
      <c r="I806" s="22"/>
      <c r="L806" s="22"/>
      <c r="M806" s="22"/>
      <c r="N806" s="22"/>
    </row>
    <row r="807" spans="6:14" ht="14.25" customHeight="1" x14ac:dyDescent="0.3">
      <c r="F807" s="22"/>
      <c r="G807" s="22"/>
      <c r="H807" s="22"/>
      <c r="I807" s="22"/>
      <c r="L807" s="22"/>
      <c r="M807" s="22"/>
      <c r="N807" s="22"/>
    </row>
    <row r="808" spans="6:14" ht="14.25" customHeight="1" x14ac:dyDescent="0.3">
      <c r="F808" s="22"/>
      <c r="G808" s="22"/>
      <c r="H808" s="22"/>
      <c r="I808" s="22"/>
      <c r="L808" s="22"/>
      <c r="M808" s="22"/>
      <c r="N808" s="22"/>
    </row>
    <row r="809" spans="6:14" ht="14.25" customHeight="1" x14ac:dyDescent="0.3">
      <c r="F809" s="22"/>
      <c r="G809" s="22"/>
      <c r="H809" s="22"/>
      <c r="I809" s="22"/>
      <c r="L809" s="22"/>
      <c r="M809" s="22"/>
      <c r="N809" s="22"/>
    </row>
    <row r="810" spans="6:14" ht="14.25" customHeight="1" x14ac:dyDescent="0.3">
      <c r="F810" s="22"/>
      <c r="G810" s="22"/>
      <c r="H810" s="22"/>
      <c r="I810" s="22"/>
      <c r="L810" s="22"/>
      <c r="M810" s="22"/>
      <c r="N810" s="22"/>
    </row>
    <row r="811" spans="6:14" ht="14.25" customHeight="1" x14ac:dyDescent="0.3">
      <c r="F811" s="22"/>
      <c r="G811" s="22"/>
      <c r="H811" s="22"/>
      <c r="I811" s="22"/>
      <c r="L811" s="22"/>
      <c r="M811" s="22"/>
      <c r="N811" s="22"/>
    </row>
    <row r="812" spans="6:14" ht="14.25" customHeight="1" x14ac:dyDescent="0.3">
      <c r="F812" s="22"/>
      <c r="G812" s="22"/>
      <c r="H812" s="22"/>
      <c r="I812" s="22"/>
      <c r="L812" s="22"/>
      <c r="M812" s="22"/>
      <c r="N812" s="22"/>
    </row>
    <row r="813" spans="6:14" ht="14.25" customHeight="1" x14ac:dyDescent="0.3">
      <c r="F813" s="22"/>
      <c r="G813" s="22"/>
      <c r="H813" s="22"/>
      <c r="I813" s="22"/>
      <c r="L813" s="22"/>
      <c r="M813" s="22"/>
      <c r="N813" s="22"/>
    </row>
    <row r="814" spans="6:14" ht="14.25" customHeight="1" x14ac:dyDescent="0.3">
      <c r="F814" s="22"/>
      <c r="G814" s="22"/>
      <c r="H814" s="22"/>
      <c r="I814" s="22"/>
      <c r="L814" s="22"/>
      <c r="M814" s="22"/>
      <c r="N814" s="22"/>
    </row>
    <row r="815" spans="6:14" ht="14.25" customHeight="1" x14ac:dyDescent="0.3">
      <c r="F815" s="22"/>
      <c r="G815" s="22"/>
      <c r="H815" s="22"/>
      <c r="I815" s="22"/>
      <c r="L815" s="22"/>
      <c r="M815" s="22"/>
      <c r="N815" s="22"/>
    </row>
    <row r="816" spans="6:14" ht="14.25" customHeight="1" x14ac:dyDescent="0.3">
      <c r="F816" s="22"/>
      <c r="G816" s="22"/>
      <c r="H816" s="22"/>
      <c r="I816" s="22"/>
      <c r="L816" s="22"/>
      <c r="M816" s="22"/>
      <c r="N816" s="22"/>
    </row>
    <row r="817" spans="6:14" ht="14.25" customHeight="1" x14ac:dyDescent="0.3">
      <c r="F817" s="22"/>
      <c r="G817" s="22"/>
      <c r="H817" s="22"/>
      <c r="I817" s="22"/>
      <c r="L817" s="22"/>
      <c r="M817" s="22"/>
      <c r="N817" s="22"/>
    </row>
    <row r="818" spans="6:14" ht="14.25" customHeight="1" x14ac:dyDescent="0.3">
      <c r="F818" s="22"/>
      <c r="G818" s="22"/>
      <c r="H818" s="22"/>
      <c r="I818" s="22"/>
      <c r="L818" s="22"/>
      <c r="M818" s="22"/>
      <c r="N818" s="22"/>
    </row>
    <row r="819" spans="6:14" ht="14.25" customHeight="1" x14ac:dyDescent="0.3">
      <c r="F819" s="22"/>
      <c r="G819" s="22"/>
      <c r="H819" s="22"/>
      <c r="I819" s="22"/>
      <c r="L819" s="22"/>
      <c r="M819" s="22"/>
      <c r="N819" s="22"/>
    </row>
    <row r="820" spans="6:14" ht="14.25" customHeight="1" x14ac:dyDescent="0.3">
      <c r="F820" s="22"/>
      <c r="G820" s="22"/>
      <c r="H820" s="22"/>
      <c r="I820" s="22"/>
      <c r="L820" s="22"/>
      <c r="M820" s="22"/>
      <c r="N820" s="22"/>
    </row>
    <row r="821" spans="6:14" ht="14.25" customHeight="1" x14ac:dyDescent="0.3">
      <c r="F821" s="22"/>
      <c r="G821" s="22"/>
      <c r="H821" s="22"/>
      <c r="I821" s="22"/>
      <c r="L821" s="22"/>
      <c r="M821" s="22"/>
      <c r="N821" s="22"/>
    </row>
    <row r="822" spans="6:14" ht="14.25" customHeight="1" x14ac:dyDescent="0.3">
      <c r="F822" s="22"/>
      <c r="G822" s="22"/>
      <c r="H822" s="22"/>
      <c r="I822" s="22"/>
      <c r="L822" s="22"/>
      <c r="M822" s="22"/>
      <c r="N822" s="22"/>
    </row>
    <row r="823" spans="6:14" ht="14.25" customHeight="1" x14ac:dyDescent="0.3">
      <c r="F823" s="22"/>
      <c r="G823" s="22"/>
      <c r="H823" s="22"/>
      <c r="I823" s="22"/>
      <c r="L823" s="22"/>
      <c r="M823" s="22"/>
      <c r="N823" s="22"/>
    </row>
    <row r="824" spans="6:14" ht="14.25" customHeight="1" x14ac:dyDescent="0.3">
      <c r="F824" s="22"/>
      <c r="G824" s="22"/>
      <c r="H824" s="22"/>
      <c r="I824" s="22"/>
      <c r="L824" s="22"/>
      <c r="M824" s="22"/>
      <c r="N824" s="22"/>
    </row>
    <row r="825" spans="6:14" ht="14.25" customHeight="1" x14ac:dyDescent="0.3">
      <c r="F825" s="22"/>
      <c r="G825" s="22"/>
      <c r="H825" s="22"/>
      <c r="I825" s="22"/>
      <c r="L825" s="22"/>
      <c r="M825" s="22"/>
      <c r="N825" s="22"/>
    </row>
    <row r="826" spans="6:14" ht="14.25" customHeight="1" x14ac:dyDescent="0.3">
      <c r="F826" s="22"/>
      <c r="G826" s="22"/>
      <c r="H826" s="22"/>
      <c r="I826" s="22"/>
      <c r="L826" s="22"/>
      <c r="M826" s="22"/>
      <c r="N826" s="22"/>
    </row>
    <row r="827" spans="6:14" ht="14.25" customHeight="1" x14ac:dyDescent="0.3">
      <c r="F827" s="22"/>
      <c r="G827" s="22"/>
      <c r="H827" s="22"/>
      <c r="I827" s="22"/>
      <c r="L827" s="22"/>
      <c r="M827" s="22"/>
      <c r="N827" s="22"/>
    </row>
    <row r="828" spans="6:14" ht="14.25" customHeight="1" x14ac:dyDescent="0.3">
      <c r="F828" s="22"/>
      <c r="G828" s="22"/>
      <c r="H828" s="22"/>
      <c r="I828" s="22"/>
      <c r="L828" s="22"/>
      <c r="M828" s="22"/>
      <c r="N828" s="22"/>
    </row>
    <row r="829" spans="6:14" ht="14.25" customHeight="1" x14ac:dyDescent="0.3">
      <c r="F829" s="22"/>
      <c r="G829" s="22"/>
      <c r="H829" s="22"/>
      <c r="I829" s="22"/>
      <c r="L829" s="22"/>
      <c r="M829" s="22"/>
      <c r="N829" s="22"/>
    </row>
    <row r="830" spans="6:14" ht="14.25" customHeight="1" x14ac:dyDescent="0.3">
      <c r="F830" s="22"/>
      <c r="G830" s="22"/>
      <c r="H830" s="22"/>
      <c r="I830" s="22"/>
      <c r="L830" s="22"/>
      <c r="M830" s="22"/>
      <c r="N830" s="22"/>
    </row>
    <row r="831" spans="6:14" ht="14.25" customHeight="1" x14ac:dyDescent="0.3">
      <c r="F831" s="22"/>
      <c r="G831" s="22"/>
      <c r="H831" s="22"/>
      <c r="I831" s="22"/>
      <c r="L831" s="22"/>
      <c r="M831" s="22"/>
      <c r="N831" s="22"/>
    </row>
    <row r="832" spans="6:14" ht="14.25" customHeight="1" x14ac:dyDescent="0.3">
      <c r="F832" s="22"/>
      <c r="G832" s="22"/>
      <c r="H832" s="22"/>
      <c r="I832" s="22"/>
      <c r="L832" s="22"/>
      <c r="M832" s="22"/>
      <c r="N832" s="22"/>
    </row>
    <row r="833" spans="6:14" ht="14.25" customHeight="1" x14ac:dyDescent="0.3">
      <c r="F833" s="22"/>
      <c r="G833" s="22"/>
      <c r="H833" s="22"/>
      <c r="I833" s="22"/>
      <c r="L833" s="22"/>
      <c r="M833" s="22"/>
      <c r="N833" s="22"/>
    </row>
    <row r="834" spans="6:14" ht="14.25" customHeight="1" x14ac:dyDescent="0.3">
      <c r="F834" s="22"/>
      <c r="G834" s="22"/>
      <c r="H834" s="22"/>
      <c r="I834" s="22"/>
      <c r="L834" s="22"/>
      <c r="M834" s="22"/>
      <c r="N834" s="22"/>
    </row>
    <row r="835" spans="6:14" ht="14.25" customHeight="1" x14ac:dyDescent="0.3">
      <c r="F835" s="22"/>
      <c r="G835" s="22"/>
      <c r="H835" s="22"/>
      <c r="I835" s="22"/>
      <c r="L835" s="22"/>
      <c r="M835" s="22"/>
      <c r="N835" s="22"/>
    </row>
    <row r="836" spans="6:14" ht="14.25" customHeight="1" x14ac:dyDescent="0.3">
      <c r="F836" s="22"/>
      <c r="G836" s="22"/>
      <c r="H836" s="22"/>
      <c r="I836" s="22"/>
      <c r="L836" s="22"/>
      <c r="M836" s="22"/>
      <c r="N836" s="22"/>
    </row>
    <row r="837" spans="6:14" ht="14.25" customHeight="1" x14ac:dyDescent="0.3">
      <c r="F837" s="22"/>
      <c r="G837" s="22"/>
      <c r="H837" s="22"/>
      <c r="I837" s="22"/>
      <c r="L837" s="22"/>
      <c r="M837" s="22"/>
      <c r="N837" s="22"/>
    </row>
    <row r="838" spans="6:14" ht="14.25" customHeight="1" x14ac:dyDescent="0.3">
      <c r="F838" s="22"/>
      <c r="G838" s="22"/>
      <c r="H838" s="22"/>
      <c r="I838" s="22"/>
      <c r="L838" s="22"/>
      <c r="M838" s="22"/>
      <c r="N838" s="22"/>
    </row>
    <row r="839" spans="6:14" ht="14.25" customHeight="1" x14ac:dyDescent="0.3">
      <c r="F839" s="22"/>
      <c r="G839" s="22"/>
      <c r="H839" s="22"/>
      <c r="I839" s="22"/>
      <c r="L839" s="22"/>
      <c r="M839" s="22"/>
      <c r="N839" s="22"/>
    </row>
    <row r="840" spans="6:14" ht="14.25" customHeight="1" x14ac:dyDescent="0.3">
      <c r="F840" s="22"/>
      <c r="G840" s="22"/>
      <c r="H840" s="22"/>
      <c r="I840" s="22"/>
      <c r="L840" s="22"/>
      <c r="M840" s="22"/>
      <c r="N840" s="22"/>
    </row>
    <row r="841" spans="6:14" ht="14.25" customHeight="1" x14ac:dyDescent="0.3">
      <c r="F841" s="22"/>
      <c r="G841" s="22"/>
      <c r="H841" s="22"/>
      <c r="I841" s="22"/>
      <c r="L841" s="22"/>
      <c r="M841" s="22"/>
      <c r="N841" s="22"/>
    </row>
    <row r="842" spans="6:14" ht="14.25" customHeight="1" x14ac:dyDescent="0.3">
      <c r="F842" s="22"/>
      <c r="G842" s="22"/>
      <c r="H842" s="22"/>
      <c r="I842" s="22"/>
      <c r="L842" s="22"/>
      <c r="M842" s="22"/>
      <c r="N842" s="22"/>
    </row>
    <row r="843" spans="6:14" ht="14.25" customHeight="1" x14ac:dyDescent="0.3">
      <c r="F843" s="22"/>
      <c r="G843" s="22"/>
      <c r="H843" s="22"/>
      <c r="I843" s="22"/>
      <c r="L843" s="22"/>
      <c r="M843" s="22"/>
      <c r="N843" s="22"/>
    </row>
    <row r="844" spans="6:14" ht="14.25" customHeight="1" x14ac:dyDescent="0.3">
      <c r="F844" s="22"/>
      <c r="G844" s="22"/>
      <c r="H844" s="22"/>
      <c r="I844" s="22"/>
      <c r="L844" s="22"/>
      <c r="M844" s="22"/>
      <c r="N844" s="22"/>
    </row>
    <row r="845" spans="6:14" ht="14.25" customHeight="1" x14ac:dyDescent="0.3">
      <c r="F845" s="22"/>
      <c r="G845" s="22"/>
      <c r="H845" s="22"/>
      <c r="I845" s="22"/>
      <c r="L845" s="22"/>
      <c r="M845" s="22"/>
      <c r="N845" s="22"/>
    </row>
    <row r="846" spans="6:14" ht="14.25" customHeight="1" x14ac:dyDescent="0.3">
      <c r="F846" s="22"/>
      <c r="G846" s="22"/>
      <c r="H846" s="22"/>
      <c r="I846" s="22"/>
      <c r="L846" s="22"/>
      <c r="M846" s="22"/>
      <c r="N846" s="22"/>
    </row>
    <row r="847" spans="6:14" ht="14.25" customHeight="1" x14ac:dyDescent="0.3">
      <c r="F847" s="22"/>
      <c r="G847" s="22"/>
      <c r="H847" s="22"/>
      <c r="I847" s="22"/>
      <c r="L847" s="22"/>
      <c r="M847" s="22"/>
      <c r="N847" s="22"/>
    </row>
    <row r="848" spans="6:14" ht="14.25" customHeight="1" x14ac:dyDescent="0.3">
      <c r="F848" s="22"/>
      <c r="G848" s="22"/>
      <c r="H848" s="22"/>
      <c r="I848" s="22"/>
      <c r="L848" s="22"/>
      <c r="M848" s="22"/>
      <c r="N848" s="22"/>
    </row>
    <row r="849" spans="6:14" ht="14.25" customHeight="1" x14ac:dyDescent="0.3">
      <c r="F849" s="22"/>
      <c r="G849" s="22"/>
      <c r="H849" s="22"/>
      <c r="I849" s="22"/>
      <c r="L849" s="22"/>
      <c r="M849" s="22"/>
      <c r="N849" s="22"/>
    </row>
    <row r="850" spans="6:14" ht="14.25" customHeight="1" x14ac:dyDescent="0.3">
      <c r="F850" s="22"/>
      <c r="G850" s="22"/>
      <c r="H850" s="22"/>
      <c r="I850" s="22"/>
      <c r="L850" s="22"/>
      <c r="M850" s="22"/>
      <c r="N850" s="22"/>
    </row>
    <row r="851" spans="6:14" ht="14.25" customHeight="1" x14ac:dyDescent="0.3">
      <c r="F851" s="22"/>
      <c r="G851" s="22"/>
      <c r="H851" s="22"/>
      <c r="I851" s="22"/>
      <c r="L851" s="22"/>
      <c r="M851" s="22"/>
      <c r="N851" s="22"/>
    </row>
    <row r="852" spans="6:14" ht="14.25" customHeight="1" x14ac:dyDescent="0.3">
      <c r="F852" s="22"/>
      <c r="G852" s="22"/>
      <c r="H852" s="22"/>
      <c r="I852" s="22"/>
      <c r="L852" s="22"/>
      <c r="M852" s="22"/>
      <c r="N852" s="22"/>
    </row>
    <row r="853" spans="6:14" ht="14.25" customHeight="1" x14ac:dyDescent="0.3">
      <c r="F853" s="22"/>
      <c r="G853" s="22"/>
      <c r="H853" s="22"/>
      <c r="I853" s="22"/>
      <c r="L853" s="22"/>
      <c r="M853" s="22"/>
      <c r="N853" s="22"/>
    </row>
    <row r="854" spans="6:14" ht="14.25" customHeight="1" x14ac:dyDescent="0.3">
      <c r="F854" s="22"/>
      <c r="G854" s="22"/>
      <c r="H854" s="22"/>
      <c r="I854" s="22"/>
      <c r="L854" s="22"/>
      <c r="M854" s="22"/>
      <c r="N854" s="22"/>
    </row>
    <row r="855" spans="6:14" ht="14.25" customHeight="1" x14ac:dyDescent="0.3">
      <c r="F855" s="22"/>
      <c r="G855" s="22"/>
      <c r="H855" s="22"/>
      <c r="I855" s="22"/>
      <c r="L855" s="22"/>
      <c r="M855" s="22"/>
      <c r="N855" s="22"/>
    </row>
    <row r="856" spans="6:14" ht="14.25" customHeight="1" x14ac:dyDescent="0.3">
      <c r="F856" s="22"/>
      <c r="G856" s="22"/>
      <c r="H856" s="22"/>
      <c r="I856" s="22"/>
      <c r="L856" s="22"/>
      <c r="M856" s="22"/>
      <c r="N856" s="22"/>
    </row>
    <row r="857" spans="6:14" ht="14.25" customHeight="1" x14ac:dyDescent="0.3">
      <c r="F857" s="22"/>
      <c r="G857" s="22"/>
      <c r="H857" s="22"/>
      <c r="I857" s="22"/>
      <c r="L857" s="22"/>
      <c r="M857" s="22"/>
      <c r="N857" s="22"/>
    </row>
    <row r="858" spans="6:14" ht="14.25" customHeight="1" x14ac:dyDescent="0.3">
      <c r="F858" s="22"/>
      <c r="G858" s="22"/>
      <c r="H858" s="22"/>
      <c r="I858" s="22"/>
      <c r="L858" s="22"/>
      <c r="M858" s="22"/>
      <c r="N858" s="22"/>
    </row>
    <row r="859" spans="6:14" ht="14.25" customHeight="1" x14ac:dyDescent="0.3">
      <c r="F859" s="22"/>
      <c r="G859" s="22"/>
      <c r="H859" s="22"/>
      <c r="I859" s="22"/>
      <c r="L859" s="22"/>
      <c r="M859" s="22"/>
      <c r="N859" s="22"/>
    </row>
    <row r="860" spans="6:14" ht="14.25" customHeight="1" x14ac:dyDescent="0.3">
      <c r="F860" s="22"/>
      <c r="G860" s="22"/>
      <c r="H860" s="22"/>
      <c r="I860" s="22"/>
      <c r="L860" s="22"/>
      <c r="M860" s="22"/>
      <c r="N860" s="22"/>
    </row>
    <row r="861" spans="6:14" ht="14.25" customHeight="1" x14ac:dyDescent="0.3">
      <c r="F861" s="22"/>
      <c r="G861" s="22"/>
      <c r="H861" s="22"/>
      <c r="I861" s="22"/>
      <c r="L861" s="22"/>
      <c r="M861" s="22"/>
      <c r="N861" s="22"/>
    </row>
    <row r="862" spans="6:14" ht="14.25" customHeight="1" x14ac:dyDescent="0.3">
      <c r="F862" s="22"/>
      <c r="G862" s="22"/>
      <c r="H862" s="22"/>
      <c r="I862" s="22"/>
      <c r="L862" s="22"/>
      <c r="M862" s="22"/>
      <c r="N862" s="22"/>
    </row>
    <row r="863" spans="6:14" ht="14.25" customHeight="1" x14ac:dyDescent="0.3">
      <c r="F863" s="22"/>
      <c r="G863" s="22"/>
      <c r="H863" s="22"/>
      <c r="I863" s="22"/>
      <c r="L863" s="22"/>
      <c r="M863" s="22"/>
      <c r="N863" s="22"/>
    </row>
    <row r="864" spans="6:14" ht="14.25" customHeight="1" x14ac:dyDescent="0.3">
      <c r="F864" s="22"/>
      <c r="G864" s="22"/>
      <c r="H864" s="22"/>
      <c r="I864" s="22"/>
      <c r="L864" s="22"/>
      <c r="M864" s="22"/>
      <c r="N864" s="22"/>
    </row>
    <row r="865" spans="6:14" ht="14.25" customHeight="1" x14ac:dyDescent="0.3">
      <c r="F865" s="22"/>
      <c r="G865" s="22"/>
      <c r="H865" s="22"/>
      <c r="I865" s="22"/>
      <c r="L865" s="22"/>
      <c r="M865" s="22"/>
      <c r="N865" s="22"/>
    </row>
    <row r="866" spans="6:14" ht="14.25" customHeight="1" x14ac:dyDescent="0.3">
      <c r="F866" s="22"/>
      <c r="G866" s="22"/>
      <c r="H866" s="22"/>
      <c r="I866" s="22"/>
      <c r="L866" s="22"/>
      <c r="M866" s="22"/>
      <c r="N866" s="22"/>
    </row>
    <row r="867" spans="6:14" ht="14.25" customHeight="1" x14ac:dyDescent="0.3">
      <c r="F867" s="22"/>
      <c r="G867" s="22"/>
      <c r="H867" s="22"/>
      <c r="I867" s="22"/>
      <c r="L867" s="22"/>
      <c r="M867" s="22"/>
      <c r="N867" s="22"/>
    </row>
    <row r="868" spans="6:14" ht="14.25" customHeight="1" x14ac:dyDescent="0.3">
      <c r="F868" s="22"/>
      <c r="G868" s="22"/>
      <c r="H868" s="22"/>
      <c r="I868" s="22"/>
      <c r="L868" s="22"/>
      <c r="M868" s="22"/>
      <c r="N868" s="22"/>
    </row>
    <row r="869" spans="6:14" ht="14.25" customHeight="1" x14ac:dyDescent="0.3">
      <c r="F869" s="22"/>
      <c r="G869" s="22"/>
      <c r="H869" s="22"/>
      <c r="I869" s="22"/>
      <c r="L869" s="22"/>
      <c r="M869" s="22"/>
      <c r="N869" s="22"/>
    </row>
    <row r="870" spans="6:14" ht="14.25" customHeight="1" x14ac:dyDescent="0.3">
      <c r="F870" s="22"/>
      <c r="G870" s="22"/>
      <c r="H870" s="22"/>
      <c r="I870" s="22"/>
      <c r="L870" s="22"/>
      <c r="M870" s="22"/>
      <c r="N870" s="22"/>
    </row>
    <row r="871" spans="6:14" ht="14.25" customHeight="1" x14ac:dyDescent="0.3">
      <c r="F871" s="22"/>
      <c r="G871" s="22"/>
      <c r="H871" s="22"/>
      <c r="I871" s="22"/>
      <c r="L871" s="22"/>
      <c r="M871" s="22"/>
      <c r="N871" s="22"/>
    </row>
    <row r="872" spans="6:14" ht="14.25" customHeight="1" x14ac:dyDescent="0.3">
      <c r="F872" s="22"/>
      <c r="G872" s="22"/>
      <c r="H872" s="22"/>
      <c r="I872" s="22"/>
      <c r="L872" s="22"/>
      <c r="M872" s="22"/>
      <c r="N872" s="22"/>
    </row>
    <row r="873" spans="6:14" ht="14.25" customHeight="1" x14ac:dyDescent="0.3">
      <c r="F873" s="22"/>
      <c r="G873" s="22"/>
      <c r="H873" s="22"/>
      <c r="I873" s="22"/>
      <c r="L873" s="22"/>
      <c r="M873" s="22"/>
      <c r="N873" s="22"/>
    </row>
    <row r="874" spans="6:14" ht="14.25" customHeight="1" x14ac:dyDescent="0.3">
      <c r="F874" s="22"/>
      <c r="G874" s="22"/>
      <c r="H874" s="22"/>
      <c r="I874" s="22"/>
      <c r="L874" s="22"/>
      <c r="M874" s="22"/>
      <c r="N874" s="22"/>
    </row>
    <row r="875" spans="6:14" ht="14.25" customHeight="1" x14ac:dyDescent="0.3">
      <c r="F875" s="22"/>
      <c r="G875" s="22"/>
      <c r="H875" s="22"/>
      <c r="I875" s="22"/>
      <c r="L875" s="22"/>
      <c r="M875" s="22"/>
      <c r="N875" s="22"/>
    </row>
    <row r="876" spans="6:14" ht="14.25" customHeight="1" x14ac:dyDescent="0.3">
      <c r="F876" s="22"/>
      <c r="G876" s="22"/>
      <c r="H876" s="22"/>
      <c r="I876" s="22"/>
      <c r="L876" s="22"/>
      <c r="M876" s="22"/>
      <c r="N876" s="22"/>
    </row>
    <row r="877" spans="6:14" ht="14.25" customHeight="1" x14ac:dyDescent="0.3">
      <c r="F877" s="22"/>
      <c r="G877" s="22"/>
      <c r="H877" s="22"/>
      <c r="I877" s="22"/>
      <c r="L877" s="22"/>
      <c r="M877" s="22"/>
      <c r="N877" s="22"/>
    </row>
    <row r="878" spans="6:14" ht="14.25" customHeight="1" x14ac:dyDescent="0.3">
      <c r="F878" s="22"/>
      <c r="G878" s="22"/>
      <c r="H878" s="22"/>
      <c r="I878" s="22"/>
      <c r="L878" s="22"/>
      <c r="M878" s="22"/>
      <c r="N878" s="22"/>
    </row>
    <row r="879" spans="6:14" ht="14.25" customHeight="1" x14ac:dyDescent="0.3">
      <c r="F879" s="22"/>
      <c r="G879" s="22"/>
      <c r="H879" s="22"/>
      <c r="I879" s="22"/>
      <c r="L879" s="22"/>
      <c r="M879" s="22"/>
      <c r="N879" s="22"/>
    </row>
    <row r="880" spans="6:14" ht="14.25" customHeight="1" x14ac:dyDescent="0.3">
      <c r="F880" s="22"/>
      <c r="G880" s="22"/>
      <c r="H880" s="22"/>
      <c r="I880" s="22"/>
      <c r="L880" s="22"/>
      <c r="M880" s="22"/>
      <c r="N880" s="22"/>
    </row>
    <row r="881" spans="6:14" ht="14.25" customHeight="1" x14ac:dyDescent="0.3">
      <c r="F881" s="22"/>
      <c r="G881" s="22"/>
      <c r="H881" s="22"/>
      <c r="I881" s="22"/>
      <c r="L881" s="22"/>
      <c r="M881" s="22"/>
      <c r="N881" s="22"/>
    </row>
    <row r="882" spans="6:14" ht="14.25" customHeight="1" x14ac:dyDescent="0.3">
      <c r="F882" s="22"/>
      <c r="G882" s="22"/>
      <c r="H882" s="22"/>
      <c r="I882" s="22"/>
      <c r="L882" s="22"/>
      <c r="M882" s="22"/>
      <c r="N882" s="22"/>
    </row>
    <row r="883" spans="6:14" ht="14.25" customHeight="1" x14ac:dyDescent="0.3">
      <c r="F883" s="22"/>
      <c r="G883" s="22"/>
      <c r="H883" s="22"/>
      <c r="I883" s="22"/>
      <c r="L883" s="22"/>
      <c r="M883" s="22"/>
      <c r="N883" s="22"/>
    </row>
    <row r="884" spans="6:14" ht="14.25" customHeight="1" x14ac:dyDescent="0.3">
      <c r="F884" s="22"/>
      <c r="G884" s="22"/>
      <c r="H884" s="22"/>
      <c r="I884" s="22"/>
      <c r="L884" s="22"/>
      <c r="M884" s="22"/>
      <c r="N884" s="22"/>
    </row>
    <row r="885" spans="6:14" ht="14.25" customHeight="1" x14ac:dyDescent="0.3">
      <c r="F885" s="22"/>
      <c r="G885" s="22"/>
      <c r="H885" s="22"/>
      <c r="I885" s="22"/>
      <c r="L885" s="22"/>
      <c r="M885" s="22"/>
      <c r="N885" s="22"/>
    </row>
    <row r="886" spans="6:14" ht="14.25" customHeight="1" x14ac:dyDescent="0.3">
      <c r="F886" s="22"/>
      <c r="G886" s="22"/>
      <c r="H886" s="22"/>
      <c r="I886" s="22"/>
      <c r="L886" s="22"/>
      <c r="M886" s="22"/>
      <c r="N886" s="22"/>
    </row>
    <row r="887" spans="6:14" ht="14.25" customHeight="1" x14ac:dyDescent="0.3">
      <c r="F887" s="22"/>
      <c r="G887" s="22"/>
      <c r="H887" s="22"/>
      <c r="I887" s="22"/>
      <c r="L887" s="22"/>
      <c r="M887" s="22"/>
      <c r="N887" s="22"/>
    </row>
    <row r="888" spans="6:14" ht="14.25" customHeight="1" x14ac:dyDescent="0.3">
      <c r="F888" s="22"/>
      <c r="G888" s="22"/>
      <c r="H888" s="22"/>
      <c r="I888" s="22"/>
      <c r="L888" s="22"/>
      <c r="M888" s="22"/>
      <c r="N888" s="22"/>
    </row>
    <row r="889" spans="6:14" ht="14.25" customHeight="1" x14ac:dyDescent="0.3">
      <c r="F889" s="22"/>
      <c r="G889" s="22"/>
      <c r="H889" s="22"/>
      <c r="I889" s="22"/>
      <c r="L889" s="22"/>
      <c r="M889" s="22"/>
      <c r="N889" s="22"/>
    </row>
    <row r="890" spans="6:14" ht="14.25" customHeight="1" x14ac:dyDescent="0.3">
      <c r="F890" s="22"/>
      <c r="G890" s="22"/>
      <c r="H890" s="22"/>
      <c r="I890" s="22"/>
      <c r="L890" s="22"/>
      <c r="M890" s="22"/>
      <c r="N890" s="22"/>
    </row>
    <row r="891" spans="6:14" ht="14.25" customHeight="1" x14ac:dyDescent="0.3">
      <c r="F891" s="22"/>
      <c r="G891" s="22"/>
      <c r="H891" s="22"/>
      <c r="I891" s="22"/>
      <c r="L891" s="22"/>
      <c r="M891" s="22"/>
      <c r="N891" s="22"/>
    </row>
    <row r="892" spans="6:14" ht="14.25" customHeight="1" x14ac:dyDescent="0.3">
      <c r="F892" s="22"/>
      <c r="G892" s="22"/>
      <c r="H892" s="22"/>
      <c r="I892" s="22"/>
      <c r="L892" s="22"/>
      <c r="M892" s="22"/>
      <c r="N892" s="22"/>
    </row>
    <row r="893" spans="6:14" ht="14.25" customHeight="1" x14ac:dyDescent="0.3">
      <c r="F893" s="22"/>
      <c r="G893" s="22"/>
      <c r="H893" s="22"/>
      <c r="I893" s="22"/>
      <c r="L893" s="22"/>
      <c r="M893" s="22"/>
      <c r="N893" s="22"/>
    </row>
    <row r="894" spans="6:14" ht="14.25" customHeight="1" x14ac:dyDescent="0.3">
      <c r="F894" s="22"/>
      <c r="G894" s="22"/>
      <c r="H894" s="22"/>
      <c r="I894" s="22"/>
      <c r="L894" s="22"/>
      <c r="M894" s="22"/>
      <c r="N894" s="22"/>
    </row>
    <row r="895" spans="6:14" ht="14.25" customHeight="1" x14ac:dyDescent="0.3">
      <c r="F895" s="22"/>
      <c r="G895" s="22"/>
      <c r="H895" s="22"/>
      <c r="I895" s="22"/>
      <c r="L895" s="22"/>
      <c r="M895" s="22"/>
      <c r="N895" s="22"/>
    </row>
    <row r="896" spans="6:14" ht="14.25" customHeight="1" x14ac:dyDescent="0.3">
      <c r="F896" s="22"/>
      <c r="G896" s="22"/>
      <c r="H896" s="22"/>
      <c r="I896" s="22"/>
      <c r="L896" s="22"/>
      <c r="M896" s="22"/>
      <c r="N896" s="22"/>
    </row>
    <row r="897" spans="6:14" ht="14.25" customHeight="1" x14ac:dyDescent="0.3">
      <c r="F897" s="22"/>
      <c r="G897" s="22"/>
      <c r="H897" s="22"/>
      <c r="I897" s="22"/>
      <c r="L897" s="22"/>
      <c r="M897" s="22"/>
      <c r="N897" s="22"/>
    </row>
    <row r="898" spans="6:14" ht="14.25" customHeight="1" x14ac:dyDescent="0.3">
      <c r="F898" s="22"/>
      <c r="G898" s="22"/>
      <c r="H898" s="22"/>
      <c r="I898" s="22"/>
      <c r="L898" s="22"/>
      <c r="M898" s="22"/>
      <c r="N898" s="22"/>
    </row>
    <row r="899" spans="6:14" ht="14.25" customHeight="1" x14ac:dyDescent="0.3">
      <c r="F899" s="22"/>
      <c r="G899" s="22"/>
      <c r="H899" s="22"/>
      <c r="I899" s="22"/>
      <c r="L899" s="22"/>
      <c r="M899" s="22"/>
      <c r="N899" s="22"/>
    </row>
    <row r="900" spans="6:14" ht="14.25" customHeight="1" x14ac:dyDescent="0.3">
      <c r="F900" s="22"/>
      <c r="G900" s="22"/>
      <c r="H900" s="22"/>
      <c r="I900" s="22"/>
      <c r="L900" s="22"/>
      <c r="M900" s="22"/>
      <c r="N900" s="22"/>
    </row>
    <row r="901" spans="6:14" ht="14.25" customHeight="1" x14ac:dyDescent="0.3">
      <c r="F901" s="22"/>
      <c r="G901" s="22"/>
      <c r="H901" s="22"/>
      <c r="I901" s="22"/>
      <c r="L901" s="22"/>
      <c r="M901" s="22"/>
      <c r="N901" s="22"/>
    </row>
    <row r="902" spans="6:14" ht="14.25" customHeight="1" x14ac:dyDescent="0.3">
      <c r="F902" s="22"/>
      <c r="G902" s="22"/>
      <c r="H902" s="22"/>
      <c r="I902" s="22"/>
      <c r="L902" s="22"/>
      <c r="M902" s="22"/>
      <c r="N902" s="22"/>
    </row>
    <row r="903" spans="6:14" ht="14.25" customHeight="1" x14ac:dyDescent="0.3">
      <c r="F903" s="22"/>
      <c r="G903" s="22"/>
      <c r="H903" s="22"/>
      <c r="I903" s="22"/>
      <c r="L903" s="22"/>
      <c r="M903" s="22"/>
      <c r="N903" s="22"/>
    </row>
    <row r="904" spans="6:14" ht="14.25" customHeight="1" x14ac:dyDescent="0.3">
      <c r="F904" s="22"/>
      <c r="G904" s="22"/>
      <c r="H904" s="22"/>
      <c r="I904" s="22"/>
      <c r="L904" s="22"/>
      <c r="M904" s="22"/>
      <c r="N904" s="22"/>
    </row>
    <row r="905" spans="6:14" ht="14.25" customHeight="1" x14ac:dyDescent="0.3">
      <c r="F905" s="22"/>
      <c r="G905" s="22"/>
      <c r="H905" s="22"/>
      <c r="I905" s="22"/>
      <c r="L905" s="22"/>
      <c r="M905" s="22"/>
      <c r="N905" s="22"/>
    </row>
    <row r="906" spans="6:14" ht="14.25" customHeight="1" x14ac:dyDescent="0.3">
      <c r="F906" s="22"/>
      <c r="G906" s="22"/>
      <c r="H906" s="22"/>
      <c r="I906" s="22"/>
      <c r="L906" s="22"/>
      <c r="M906" s="22"/>
      <c r="N906" s="22"/>
    </row>
    <row r="907" spans="6:14" ht="14.25" customHeight="1" x14ac:dyDescent="0.3">
      <c r="F907" s="22"/>
      <c r="G907" s="22"/>
      <c r="H907" s="22"/>
      <c r="I907" s="22"/>
      <c r="L907" s="22"/>
      <c r="M907" s="22"/>
      <c r="N907" s="22"/>
    </row>
    <row r="908" spans="6:14" ht="14.25" customHeight="1" x14ac:dyDescent="0.3">
      <c r="F908" s="22"/>
      <c r="G908" s="22"/>
      <c r="H908" s="22"/>
      <c r="I908" s="22"/>
      <c r="L908" s="22"/>
      <c r="M908" s="22"/>
      <c r="N908" s="22"/>
    </row>
    <row r="909" spans="6:14" ht="14.25" customHeight="1" x14ac:dyDescent="0.3">
      <c r="F909" s="22"/>
      <c r="G909" s="22"/>
      <c r="H909" s="22"/>
      <c r="I909" s="22"/>
      <c r="L909" s="22"/>
      <c r="M909" s="22"/>
      <c r="N909" s="22"/>
    </row>
    <row r="910" spans="6:14" ht="14.25" customHeight="1" x14ac:dyDescent="0.3">
      <c r="F910" s="22"/>
      <c r="G910" s="22"/>
      <c r="H910" s="22"/>
      <c r="I910" s="22"/>
      <c r="L910" s="22"/>
      <c r="M910" s="22"/>
      <c r="N910" s="22"/>
    </row>
    <row r="911" spans="6:14" ht="14.25" customHeight="1" x14ac:dyDescent="0.3">
      <c r="F911" s="22"/>
      <c r="G911" s="22"/>
      <c r="H911" s="22"/>
      <c r="I911" s="22"/>
      <c r="L911" s="22"/>
      <c r="M911" s="22"/>
      <c r="N911" s="22"/>
    </row>
    <row r="912" spans="6:14" ht="14.25" customHeight="1" x14ac:dyDescent="0.3">
      <c r="F912" s="22"/>
      <c r="G912" s="22"/>
      <c r="H912" s="22"/>
      <c r="I912" s="22"/>
      <c r="L912" s="22"/>
      <c r="M912" s="22"/>
      <c r="N912" s="22"/>
    </row>
    <row r="913" spans="6:14" ht="14.25" customHeight="1" x14ac:dyDescent="0.3">
      <c r="F913" s="22"/>
      <c r="G913" s="22"/>
      <c r="H913" s="22"/>
      <c r="I913" s="22"/>
      <c r="L913" s="22"/>
      <c r="M913" s="22"/>
      <c r="N913" s="22"/>
    </row>
    <row r="914" spans="6:14" ht="14.25" customHeight="1" x14ac:dyDescent="0.3">
      <c r="F914" s="22"/>
      <c r="G914" s="22"/>
      <c r="H914" s="22"/>
      <c r="I914" s="22"/>
      <c r="L914" s="22"/>
      <c r="M914" s="22"/>
      <c r="N914" s="22"/>
    </row>
    <row r="915" spans="6:14" ht="14.25" customHeight="1" x14ac:dyDescent="0.3">
      <c r="F915" s="22"/>
      <c r="G915" s="22"/>
      <c r="H915" s="22"/>
      <c r="I915" s="22"/>
      <c r="L915" s="22"/>
      <c r="M915" s="22"/>
      <c r="N915" s="22"/>
    </row>
    <row r="916" spans="6:14" ht="14.25" customHeight="1" x14ac:dyDescent="0.3">
      <c r="F916" s="22"/>
      <c r="G916" s="22"/>
      <c r="H916" s="22"/>
      <c r="I916" s="22"/>
      <c r="L916" s="22"/>
      <c r="M916" s="22"/>
      <c r="N916" s="22"/>
    </row>
    <row r="917" spans="6:14" ht="14.25" customHeight="1" x14ac:dyDescent="0.3">
      <c r="F917" s="22"/>
      <c r="G917" s="22"/>
      <c r="H917" s="22"/>
      <c r="I917" s="22"/>
      <c r="L917" s="22"/>
      <c r="M917" s="22"/>
      <c r="N917" s="22"/>
    </row>
    <row r="918" spans="6:14" ht="14.25" customHeight="1" x14ac:dyDescent="0.3">
      <c r="F918" s="22"/>
      <c r="G918" s="22"/>
      <c r="H918" s="22"/>
      <c r="I918" s="22"/>
      <c r="L918" s="22"/>
      <c r="M918" s="22"/>
      <c r="N918" s="22"/>
    </row>
    <row r="919" spans="6:14" ht="14.25" customHeight="1" x14ac:dyDescent="0.3">
      <c r="F919" s="22"/>
      <c r="G919" s="22"/>
      <c r="H919" s="22"/>
      <c r="I919" s="22"/>
      <c r="L919" s="22"/>
      <c r="M919" s="22"/>
      <c r="N919" s="22"/>
    </row>
    <row r="920" spans="6:14" ht="14.25" customHeight="1" x14ac:dyDescent="0.3">
      <c r="F920" s="22"/>
      <c r="G920" s="22"/>
      <c r="H920" s="22"/>
      <c r="I920" s="22"/>
      <c r="L920" s="22"/>
      <c r="M920" s="22"/>
      <c r="N920" s="22"/>
    </row>
    <row r="921" spans="6:14" ht="14.25" customHeight="1" x14ac:dyDescent="0.3">
      <c r="F921" s="22"/>
      <c r="G921" s="22"/>
      <c r="H921" s="22"/>
      <c r="I921" s="22"/>
      <c r="L921" s="22"/>
      <c r="M921" s="22"/>
      <c r="N921" s="22"/>
    </row>
    <row r="922" spans="6:14" ht="14.25" customHeight="1" x14ac:dyDescent="0.3">
      <c r="F922" s="22"/>
      <c r="G922" s="22"/>
      <c r="H922" s="22"/>
      <c r="I922" s="22"/>
      <c r="L922" s="22"/>
      <c r="M922" s="22"/>
      <c r="N922" s="22"/>
    </row>
    <row r="923" spans="6:14" ht="14.25" customHeight="1" x14ac:dyDescent="0.3">
      <c r="F923" s="22"/>
      <c r="G923" s="22"/>
      <c r="H923" s="22"/>
      <c r="I923" s="22"/>
      <c r="L923" s="22"/>
      <c r="M923" s="22"/>
      <c r="N923" s="22"/>
    </row>
    <row r="924" spans="6:14" ht="14.25" customHeight="1" x14ac:dyDescent="0.3">
      <c r="F924" s="22"/>
      <c r="G924" s="22"/>
      <c r="H924" s="22"/>
      <c r="I924" s="22"/>
      <c r="L924" s="22"/>
      <c r="M924" s="22"/>
      <c r="N924" s="22"/>
    </row>
    <row r="925" spans="6:14" ht="14.25" customHeight="1" x14ac:dyDescent="0.3">
      <c r="F925" s="22"/>
      <c r="G925" s="22"/>
      <c r="H925" s="22"/>
      <c r="I925" s="22"/>
      <c r="L925" s="22"/>
      <c r="M925" s="22"/>
      <c r="N925" s="22"/>
    </row>
    <row r="926" spans="6:14" ht="14.25" customHeight="1" x14ac:dyDescent="0.3">
      <c r="F926" s="22"/>
      <c r="G926" s="22"/>
      <c r="H926" s="22"/>
      <c r="I926" s="22"/>
      <c r="L926" s="22"/>
      <c r="M926" s="22"/>
      <c r="N926" s="22"/>
    </row>
    <row r="927" spans="6:14" ht="14.25" customHeight="1" x14ac:dyDescent="0.3">
      <c r="F927" s="22"/>
      <c r="G927" s="22"/>
      <c r="H927" s="22"/>
      <c r="I927" s="22"/>
      <c r="L927" s="22"/>
      <c r="M927" s="22"/>
      <c r="N927" s="22"/>
    </row>
    <row r="928" spans="6:14" ht="14.25" customHeight="1" x14ac:dyDescent="0.3">
      <c r="F928" s="22"/>
      <c r="G928" s="22"/>
      <c r="H928" s="22"/>
      <c r="I928" s="22"/>
      <c r="L928" s="22"/>
      <c r="M928" s="22"/>
      <c r="N928" s="22"/>
    </row>
    <row r="929" spans="6:14" ht="14.25" customHeight="1" x14ac:dyDescent="0.3">
      <c r="F929" s="22"/>
      <c r="G929" s="22"/>
      <c r="H929" s="22"/>
      <c r="I929" s="22"/>
      <c r="L929" s="22"/>
      <c r="M929" s="22"/>
      <c r="N929" s="22"/>
    </row>
    <row r="930" spans="6:14" ht="14.25" customHeight="1" x14ac:dyDescent="0.3">
      <c r="F930" s="22"/>
      <c r="G930" s="22"/>
      <c r="H930" s="22"/>
      <c r="I930" s="22"/>
      <c r="L930" s="22"/>
      <c r="M930" s="22"/>
      <c r="N930" s="22"/>
    </row>
    <row r="931" spans="6:14" ht="14.25" customHeight="1" x14ac:dyDescent="0.3">
      <c r="F931" s="22"/>
      <c r="G931" s="22"/>
      <c r="H931" s="22"/>
      <c r="I931" s="22"/>
      <c r="L931" s="22"/>
      <c r="M931" s="22"/>
      <c r="N931" s="22"/>
    </row>
    <row r="932" spans="6:14" ht="14.25" customHeight="1" x14ac:dyDescent="0.3">
      <c r="F932" s="22"/>
      <c r="G932" s="22"/>
      <c r="H932" s="22"/>
      <c r="I932" s="22"/>
      <c r="L932" s="22"/>
      <c r="M932" s="22"/>
      <c r="N932" s="22"/>
    </row>
    <row r="933" spans="6:14" ht="14.25" customHeight="1" x14ac:dyDescent="0.3">
      <c r="F933" s="22"/>
      <c r="G933" s="22"/>
      <c r="H933" s="22"/>
      <c r="I933" s="22"/>
      <c r="L933" s="22"/>
      <c r="M933" s="22"/>
      <c r="N933" s="22"/>
    </row>
    <row r="934" spans="6:14" ht="14.25" customHeight="1" x14ac:dyDescent="0.3">
      <c r="F934" s="22"/>
      <c r="G934" s="22"/>
      <c r="H934" s="22"/>
      <c r="I934" s="22"/>
      <c r="L934" s="22"/>
      <c r="M934" s="22"/>
      <c r="N934" s="22"/>
    </row>
    <row r="935" spans="6:14" ht="14.25" customHeight="1" x14ac:dyDescent="0.3">
      <c r="F935" s="22"/>
      <c r="G935" s="22"/>
      <c r="H935" s="22"/>
      <c r="I935" s="22"/>
      <c r="L935" s="22"/>
      <c r="M935" s="22"/>
      <c r="N935" s="22"/>
    </row>
    <row r="936" spans="6:14" ht="14.25" customHeight="1" x14ac:dyDescent="0.3">
      <c r="F936" s="22"/>
      <c r="G936" s="22"/>
      <c r="H936" s="22"/>
      <c r="I936" s="22"/>
      <c r="L936" s="22"/>
      <c r="M936" s="22"/>
      <c r="N936" s="22"/>
    </row>
    <row r="937" spans="6:14" ht="14.25" customHeight="1" x14ac:dyDescent="0.3">
      <c r="F937" s="22"/>
      <c r="G937" s="22"/>
      <c r="H937" s="22"/>
      <c r="I937" s="22"/>
      <c r="L937" s="22"/>
      <c r="M937" s="22"/>
      <c r="N937" s="22"/>
    </row>
    <row r="938" spans="6:14" ht="14.25" customHeight="1" x14ac:dyDescent="0.3">
      <c r="F938" s="22"/>
      <c r="G938" s="22"/>
      <c r="H938" s="22"/>
      <c r="I938" s="22"/>
      <c r="L938" s="22"/>
      <c r="M938" s="22"/>
      <c r="N938" s="22"/>
    </row>
    <row r="939" spans="6:14" ht="14.25" customHeight="1" x14ac:dyDescent="0.3">
      <c r="F939" s="22"/>
      <c r="G939" s="22"/>
      <c r="H939" s="22"/>
      <c r="I939" s="22"/>
      <c r="L939" s="22"/>
      <c r="M939" s="22"/>
      <c r="N939" s="22"/>
    </row>
    <row r="940" spans="6:14" ht="14.25" customHeight="1" x14ac:dyDescent="0.3">
      <c r="F940" s="22"/>
      <c r="G940" s="22"/>
      <c r="H940" s="22"/>
      <c r="I940" s="22"/>
      <c r="L940" s="22"/>
      <c r="M940" s="22"/>
      <c r="N940" s="22"/>
    </row>
    <row r="941" spans="6:14" ht="14.25" customHeight="1" x14ac:dyDescent="0.3">
      <c r="F941" s="22"/>
      <c r="G941" s="22"/>
      <c r="H941" s="22"/>
      <c r="I941" s="22"/>
      <c r="L941" s="22"/>
      <c r="M941" s="22"/>
      <c r="N941" s="22"/>
    </row>
    <row r="942" spans="6:14" ht="14.25" customHeight="1" x14ac:dyDescent="0.3">
      <c r="F942" s="22"/>
      <c r="G942" s="22"/>
      <c r="H942" s="22"/>
      <c r="I942" s="22"/>
      <c r="L942" s="22"/>
      <c r="M942" s="22"/>
      <c r="N942" s="22"/>
    </row>
    <row r="943" spans="6:14" ht="14.25" customHeight="1" x14ac:dyDescent="0.3">
      <c r="F943" s="22"/>
      <c r="G943" s="22"/>
      <c r="H943" s="22"/>
      <c r="I943" s="22"/>
      <c r="L943" s="22"/>
      <c r="M943" s="22"/>
      <c r="N943" s="22"/>
    </row>
    <row r="944" spans="6:14" ht="14.25" customHeight="1" x14ac:dyDescent="0.3">
      <c r="F944" s="22"/>
      <c r="G944" s="22"/>
      <c r="H944" s="22"/>
      <c r="I944" s="22"/>
      <c r="L944" s="22"/>
      <c r="M944" s="22"/>
      <c r="N944" s="22"/>
    </row>
    <row r="945" spans="6:14" ht="14.25" customHeight="1" x14ac:dyDescent="0.3">
      <c r="F945" s="22"/>
      <c r="G945" s="22"/>
      <c r="H945" s="22"/>
      <c r="I945" s="22"/>
      <c r="L945" s="22"/>
      <c r="M945" s="22"/>
      <c r="N945" s="22"/>
    </row>
    <row r="946" spans="6:14" ht="14.25" customHeight="1" x14ac:dyDescent="0.3">
      <c r="F946" s="22"/>
      <c r="G946" s="22"/>
      <c r="H946" s="22"/>
      <c r="I946" s="22"/>
      <c r="L946" s="22"/>
      <c r="M946" s="22"/>
      <c r="N946" s="22"/>
    </row>
    <row r="947" spans="6:14" ht="14.25" customHeight="1" x14ac:dyDescent="0.3">
      <c r="F947" s="22"/>
      <c r="G947" s="22"/>
      <c r="H947" s="22"/>
      <c r="I947" s="22"/>
      <c r="L947" s="22"/>
      <c r="M947" s="22"/>
      <c r="N947" s="22"/>
    </row>
    <row r="948" spans="6:14" ht="14.25" customHeight="1" x14ac:dyDescent="0.3">
      <c r="F948" s="22"/>
      <c r="G948" s="22"/>
      <c r="H948" s="22"/>
      <c r="I948" s="22"/>
      <c r="L948" s="22"/>
      <c r="M948" s="22"/>
      <c r="N948" s="22"/>
    </row>
    <row r="949" spans="6:14" ht="14.25" customHeight="1" x14ac:dyDescent="0.3">
      <c r="F949" s="22"/>
      <c r="G949" s="22"/>
      <c r="H949" s="22"/>
      <c r="I949" s="22"/>
      <c r="L949" s="22"/>
      <c r="M949" s="22"/>
      <c r="N949" s="22"/>
    </row>
    <row r="950" spans="6:14" ht="14.25" customHeight="1" x14ac:dyDescent="0.3">
      <c r="F950" s="22"/>
      <c r="G950" s="22"/>
      <c r="H950" s="22"/>
      <c r="I950" s="22"/>
      <c r="L950" s="22"/>
      <c r="M950" s="22"/>
      <c r="N950" s="22"/>
    </row>
    <row r="951" spans="6:14" ht="14.25" customHeight="1" x14ac:dyDescent="0.3">
      <c r="F951" s="22"/>
      <c r="G951" s="22"/>
      <c r="H951" s="22"/>
      <c r="I951" s="22"/>
      <c r="L951" s="22"/>
      <c r="M951" s="22"/>
      <c r="N951" s="22"/>
    </row>
    <row r="952" spans="6:14" ht="14.25" customHeight="1" x14ac:dyDescent="0.3">
      <c r="F952" s="22"/>
      <c r="G952" s="22"/>
      <c r="H952" s="22"/>
      <c r="I952" s="22"/>
      <c r="L952" s="22"/>
      <c r="M952" s="22"/>
      <c r="N952" s="22"/>
    </row>
    <row r="953" spans="6:14" ht="14.25" customHeight="1" x14ac:dyDescent="0.3">
      <c r="F953" s="22"/>
      <c r="G953" s="22"/>
      <c r="H953" s="22"/>
      <c r="I953" s="22"/>
      <c r="L953" s="22"/>
      <c r="M953" s="22"/>
      <c r="N953" s="22"/>
    </row>
    <row r="954" spans="6:14" ht="14.25" customHeight="1" x14ac:dyDescent="0.3">
      <c r="F954" s="22"/>
      <c r="G954" s="22"/>
      <c r="H954" s="22"/>
      <c r="I954" s="22"/>
      <c r="L954" s="22"/>
      <c r="M954" s="22"/>
      <c r="N954" s="22"/>
    </row>
    <row r="955" spans="6:14" ht="14.25" customHeight="1" x14ac:dyDescent="0.3">
      <c r="F955" s="22"/>
      <c r="G955" s="22"/>
      <c r="H955" s="22"/>
      <c r="I955" s="22"/>
      <c r="L955" s="22"/>
      <c r="M955" s="22"/>
      <c r="N955" s="22"/>
    </row>
    <row r="956" spans="6:14" ht="14.25" customHeight="1" x14ac:dyDescent="0.3">
      <c r="F956" s="22"/>
      <c r="G956" s="22"/>
      <c r="H956" s="22"/>
      <c r="I956" s="22"/>
      <c r="L956" s="22"/>
      <c r="M956" s="22"/>
      <c r="N956" s="22"/>
    </row>
    <row r="957" spans="6:14" ht="14.25" customHeight="1" x14ac:dyDescent="0.3">
      <c r="F957" s="22"/>
      <c r="G957" s="22"/>
      <c r="H957" s="22"/>
      <c r="I957" s="22"/>
      <c r="L957" s="22"/>
      <c r="M957" s="22"/>
      <c r="N957" s="22"/>
    </row>
    <row r="958" spans="6:14" ht="14.25" customHeight="1" x14ac:dyDescent="0.3">
      <c r="F958" s="22"/>
      <c r="G958" s="22"/>
      <c r="H958" s="22"/>
      <c r="I958" s="22"/>
      <c r="L958" s="22"/>
      <c r="M958" s="22"/>
      <c r="N958" s="22"/>
    </row>
    <row r="959" spans="6:14" ht="14.25" customHeight="1" x14ac:dyDescent="0.3">
      <c r="F959" s="22"/>
      <c r="G959" s="22"/>
      <c r="H959" s="22"/>
      <c r="I959" s="22"/>
      <c r="L959" s="22"/>
      <c r="M959" s="22"/>
      <c r="N959" s="22"/>
    </row>
    <row r="960" spans="6:14" ht="14.25" customHeight="1" x14ac:dyDescent="0.3">
      <c r="F960" s="22"/>
      <c r="G960" s="22"/>
      <c r="H960" s="22"/>
      <c r="I960" s="22"/>
      <c r="L960" s="22"/>
      <c r="M960" s="22"/>
      <c r="N960" s="22"/>
    </row>
    <row r="961" spans="6:14" ht="14.25" customHeight="1" x14ac:dyDescent="0.3">
      <c r="F961" s="22"/>
      <c r="G961" s="22"/>
      <c r="H961" s="22"/>
      <c r="I961" s="22"/>
      <c r="L961" s="22"/>
      <c r="M961" s="22"/>
      <c r="N961" s="22"/>
    </row>
    <row r="962" spans="6:14" ht="14.25" customHeight="1" x14ac:dyDescent="0.3">
      <c r="F962" s="22"/>
      <c r="G962" s="22"/>
      <c r="H962" s="22"/>
      <c r="I962" s="22"/>
      <c r="L962" s="22"/>
      <c r="M962" s="22"/>
      <c r="N962" s="22"/>
    </row>
    <row r="963" spans="6:14" ht="14.25" customHeight="1" x14ac:dyDescent="0.3">
      <c r="F963" s="22"/>
      <c r="G963" s="22"/>
      <c r="H963" s="22"/>
      <c r="I963" s="22"/>
      <c r="L963" s="22"/>
      <c r="M963" s="22"/>
      <c r="N963" s="22"/>
    </row>
    <row r="964" spans="6:14" ht="14.25" customHeight="1" x14ac:dyDescent="0.3">
      <c r="F964" s="22"/>
      <c r="G964" s="22"/>
      <c r="H964" s="22"/>
      <c r="I964" s="22"/>
      <c r="L964" s="22"/>
      <c r="M964" s="22"/>
      <c r="N964" s="22"/>
    </row>
    <row r="965" spans="6:14" ht="14.25" customHeight="1" x14ac:dyDescent="0.3">
      <c r="F965" s="22"/>
      <c r="G965" s="22"/>
      <c r="H965" s="22"/>
      <c r="I965" s="22"/>
      <c r="L965" s="22"/>
      <c r="M965" s="22"/>
      <c r="N965" s="22"/>
    </row>
    <row r="966" spans="6:14" ht="14.25" customHeight="1" x14ac:dyDescent="0.3">
      <c r="F966" s="22"/>
      <c r="G966" s="22"/>
      <c r="H966" s="22"/>
      <c r="I966" s="22"/>
      <c r="L966" s="22"/>
      <c r="M966" s="22"/>
      <c r="N966" s="22"/>
    </row>
    <row r="967" spans="6:14" ht="14.25" customHeight="1" x14ac:dyDescent="0.3">
      <c r="F967" s="22"/>
      <c r="G967" s="22"/>
      <c r="H967" s="22"/>
      <c r="I967" s="22"/>
      <c r="L967" s="22"/>
      <c r="M967" s="22"/>
      <c r="N967" s="22"/>
    </row>
    <row r="968" spans="6:14" ht="14.25" customHeight="1" x14ac:dyDescent="0.3">
      <c r="F968" s="22"/>
      <c r="G968" s="22"/>
      <c r="H968" s="22"/>
      <c r="I968" s="22"/>
      <c r="L968" s="22"/>
      <c r="M968" s="22"/>
      <c r="N968" s="22"/>
    </row>
    <row r="969" spans="6:14" ht="14.25" customHeight="1" x14ac:dyDescent="0.3">
      <c r="F969" s="22"/>
      <c r="G969" s="22"/>
      <c r="H969" s="22"/>
      <c r="I969" s="22"/>
      <c r="L969" s="22"/>
      <c r="M969" s="22"/>
      <c r="N969" s="22"/>
    </row>
    <row r="970" spans="6:14" ht="14.25" customHeight="1" x14ac:dyDescent="0.3">
      <c r="F970" s="22"/>
      <c r="G970" s="22"/>
      <c r="H970" s="22"/>
      <c r="I970" s="22"/>
      <c r="L970" s="22"/>
      <c r="M970" s="22"/>
      <c r="N970" s="22"/>
    </row>
    <row r="971" spans="6:14" ht="14.25" customHeight="1" x14ac:dyDescent="0.3">
      <c r="F971" s="22"/>
      <c r="G971" s="22"/>
      <c r="H971" s="22"/>
      <c r="I971" s="22"/>
      <c r="L971" s="22"/>
      <c r="M971" s="22"/>
      <c r="N971" s="22"/>
    </row>
    <row r="972" spans="6:14" ht="14.25" customHeight="1" x14ac:dyDescent="0.3">
      <c r="F972" s="22"/>
      <c r="G972" s="22"/>
      <c r="H972" s="22"/>
      <c r="I972" s="22"/>
      <c r="L972" s="22"/>
      <c r="M972" s="22"/>
      <c r="N972" s="22"/>
    </row>
    <row r="973" spans="6:14" ht="14.25" customHeight="1" x14ac:dyDescent="0.3">
      <c r="F973" s="22"/>
      <c r="G973" s="22"/>
      <c r="H973" s="22"/>
      <c r="I973" s="22"/>
      <c r="L973" s="22"/>
      <c r="M973" s="22"/>
      <c r="N973" s="22"/>
    </row>
    <row r="974" spans="6:14" ht="14.25" customHeight="1" x14ac:dyDescent="0.3">
      <c r="F974" s="22"/>
      <c r="G974" s="22"/>
      <c r="H974" s="22"/>
      <c r="I974" s="22"/>
      <c r="L974" s="22"/>
      <c r="M974" s="22"/>
      <c r="N974" s="22"/>
    </row>
    <row r="975" spans="6:14" ht="14.25" customHeight="1" x14ac:dyDescent="0.3">
      <c r="F975" s="22"/>
      <c r="G975" s="22"/>
      <c r="H975" s="22"/>
      <c r="I975" s="22"/>
      <c r="L975" s="22"/>
      <c r="M975" s="22"/>
      <c r="N975" s="22"/>
    </row>
    <row r="976" spans="6:14" ht="14.25" customHeight="1" x14ac:dyDescent="0.3">
      <c r="F976" s="22"/>
      <c r="G976" s="22"/>
      <c r="H976" s="22"/>
      <c r="I976" s="22"/>
      <c r="L976" s="22"/>
      <c r="M976" s="22"/>
      <c r="N976" s="22"/>
    </row>
    <row r="977" spans="6:14" ht="14.25" customHeight="1" x14ac:dyDescent="0.3">
      <c r="F977" s="22"/>
      <c r="G977" s="22"/>
      <c r="H977" s="22"/>
      <c r="I977" s="22"/>
      <c r="L977" s="22"/>
      <c r="M977" s="22"/>
      <c r="N977" s="22"/>
    </row>
    <row r="978" spans="6:14" ht="14.25" customHeight="1" x14ac:dyDescent="0.3">
      <c r="F978" s="22"/>
      <c r="G978" s="22"/>
      <c r="H978" s="22"/>
      <c r="I978" s="22"/>
      <c r="L978" s="22"/>
      <c r="M978" s="22"/>
      <c r="N978" s="22"/>
    </row>
    <row r="979" spans="6:14" ht="14.25" customHeight="1" x14ac:dyDescent="0.3">
      <c r="F979" s="22"/>
      <c r="G979" s="22"/>
      <c r="H979" s="22"/>
      <c r="I979" s="22"/>
      <c r="L979" s="22"/>
      <c r="M979" s="22"/>
      <c r="N979" s="22"/>
    </row>
    <row r="980" spans="6:14" ht="14.25" customHeight="1" x14ac:dyDescent="0.3">
      <c r="F980" s="22"/>
      <c r="G980" s="22"/>
      <c r="H980" s="22"/>
      <c r="I980" s="22"/>
      <c r="L980" s="22"/>
      <c r="M980" s="22"/>
      <c r="N980" s="22"/>
    </row>
    <row r="981" spans="6:14" ht="14.25" customHeight="1" x14ac:dyDescent="0.3">
      <c r="F981" s="22"/>
      <c r="G981" s="22"/>
      <c r="H981" s="22"/>
      <c r="I981" s="22"/>
      <c r="L981" s="22"/>
      <c r="M981" s="22"/>
      <c r="N981" s="22"/>
    </row>
    <row r="982" spans="6:14" ht="14.25" customHeight="1" x14ac:dyDescent="0.3">
      <c r="F982" s="22"/>
      <c r="G982" s="22"/>
      <c r="H982" s="22"/>
      <c r="I982" s="22"/>
      <c r="L982" s="22"/>
      <c r="M982" s="22"/>
      <c r="N982" s="22"/>
    </row>
    <row r="983" spans="6:14" ht="14.25" customHeight="1" x14ac:dyDescent="0.3">
      <c r="F983" s="22"/>
      <c r="G983" s="22"/>
      <c r="H983" s="22"/>
      <c r="I983" s="22"/>
      <c r="L983" s="22"/>
      <c r="M983" s="22"/>
      <c r="N983" s="22"/>
    </row>
    <row r="984" spans="6:14" ht="14.25" customHeight="1" x14ac:dyDescent="0.3">
      <c r="F984" s="22"/>
      <c r="G984" s="22"/>
      <c r="H984" s="22"/>
      <c r="I984" s="22"/>
      <c r="L984" s="22"/>
      <c r="M984" s="22"/>
      <c r="N984" s="22"/>
    </row>
    <row r="985" spans="6:14" ht="14.25" customHeight="1" x14ac:dyDescent="0.3">
      <c r="F985" s="22"/>
      <c r="G985" s="22"/>
      <c r="H985" s="22"/>
      <c r="I985" s="22"/>
      <c r="L985" s="22"/>
      <c r="M985" s="22"/>
      <c r="N985" s="22"/>
    </row>
    <row r="986" spans="6:14" ht="14.25" customHeight="1" x14ac:dyDescent="0.3">
      <c r="F986" s="22"/>
      <c r="G986" s="22"/>
      <c r="H986" s="22"/>
      <c r="I986" s="22"/>
      <c r="L986" s="22"/>
      <c r="M986" s="22"/>
      <c r="N986" s="22"/>
    </row>
    <row r="987" spans="6:14" ht="14.25" customHeight="1" x14ac:dyDescent="0.3">
      <c r="F987" s="22"/>
      <c r="G987" s="22"/>
      <c r="H987" s="22"/>
      <c r="I987" s="22"/>
      <c r="L987" s="22"/>
      <c r="M987" s="22"/>
      <c r="N987" s="22"/>
    </row>
    <row r="988" spans="6:14" ht="14.25" customHeight="1" x14ac:dyDescent="0.3">
      <c r="F988" s="22"/>
      <c r="G988" s="22"/>
      <c r="H988" s="22"/>
      <c r="I988" s="22"/>
      <c r="L988" s="22"/>
      <c r="M988" s="22"/>
      <c r="N988" s="22"/>
    </row>
    <row r="989" spans="6:14" ht="14.25" customHeight="1" x14ac:dyDescent="0.3">
      <c r="F989" s="22"/>
      <c r="G989" s="22"/>
      <c r="H989" s="22"/>
      <c r="I989" s="22"/>
      <c r="L989" s="22"/>
      <c r="M989" s="22"/>
      <c r="N989" s="22"/>
    </row>
    <row r="990" spans="6:14" ht="14.25" customHeight="1" x14ac:dyDescent="0.3">
      <c r="F990" s="22"/>
      <c r="G990" s="22"/>
      <c r="H990" s="22"/>
      <c r="I990" s="22"/>
      <c r="L990" s="22"/>
      <c r="M990" s="22"/>
      <c r="N990" s="22"/>
    </row>
    <row r="991" spans="6:14" ht="14.25" customHeight="1" x14ac:dyDescent="0.3">
      <c r="F991" s="22"/>
      <c r="G991" s="22"/>
      <c r="H991" s="22"/>
      <c r="I991" s="22"/>
      <c r="L991" s="22"/>
      <c r="M991" s="22"/>
      <c r="N991" s="22"/>
    </row>
    <row r="992" spans="6:14" ht="14.25" customHeight="1" x14ac:dyDescent="0.3">
      <c r="F992" s="22"/>
      <c r="G992" s="22"/>
      <c r="H992" s="22"/>
      <c r="I992" s="22"/>
      <c r="L992" s="22"/>
      <c r="M992" s="22"/>
      <c r="N992" s="22"/>
    </row>
    <row r="993" spans="6:14" ht="14.25" customHeight="1" x14ac:dyDescent="0.3">
      <c r="F993" s="22"/>
      <c r="G993" s="22"/>
      <c r="H993" s="22"/>
      <c r="I993" s="22"/>
      <c r="L993" s="22"/>
      <c r="M993" s="22"/>
      <c r="N993" s="22"/>
    </row>
    <row r="994" spans="6:14" ht="14.25" customHeight="1" x14ac:dyDescent="0.3">
      <c r="F994" s="22"/>
      <c r="G994" s="22"/>
      <c r="H994" s="22"/>
      <c r="I994" s="22"/>
      <c r="L994" s="22"/>
      <c r="M994" s="22"/>
      <c r="N994" s="22"/>
    </row>
    <row r="995" spans="6:14" ht="14.25" customHeight="1" x14ac:dyDescent="0.3">
      <c r="F995" s="22"/>
      <c r="G995" s="22"/>
      <c r="H995" s="22"/>
      <c r="I995" s="22"/>
      <c r="L995" s="22"/>
      <c r="M995" s="22"/>
      <c r="N995" s="22"/>
    </row>
    <row r="996" spans="6:14" ht="14.25" customHeight="1" x14ac:dyDescent="0.3">
      <c r="F996" s="22"/>
      <c r="G996" s="22"/>
      <c r="H996" s="22"/>
      <c r="I996" s="22"/>
      <c r="L996" s="22"/>
      <c r="M996" s="22"/>
      <c r="N996" s="22"/>
    </row>
    <row r="997" spans="6:14" ht="14.25" customHeight="1" x14ac:dyDescent="0.3">
      <c r="F997" s="22"/>
      <c r="G997" s="22"/>
      <c r="H997" s="22"/>
      <c r="I997" s="22"/>
      <c r="L997" s="22"/>
      <c r="M997" s="22"/>
      <c r="N997" s="22"/>
    </row>
    <row r="998" spans="6:14" ht="14.25" customHeight="1" x14ac:dyDescent="0.3">
      <c r="F998" s="22"/>
      <c r="G998" s="22"/>
      <c r="H998" s="22"/>
      <c r="I998" s="22"/>
      <c r="L998" s="22"/>
      <c r="M998" s="22"/>
      <c r="N998" s="22"/>
    </row>
    <row r="999" spans="6:14" ht="14.25" customHeight="1" x14ac:dyDescent="0.3">
      <c r="F999" s="22"/>
      <c r="G999" s="22"/>
      <c r="H999" s="22"/>
      <c r="I999" s="22"/>
      <c r="L999" s="22"/>
      <c r="M999" s="22"/>
      <c r="N999" s="22"/>
    </row>
    <row r="1000" spans="6:14" ht="14.25" customHeight="1" x14ac:dyDescent="0.3">
      <c r="F1000" s="22"/>
      <c r="G1000" s="22"/>
      <c r="H1000" s="22"/>
      <c r="I1000" s="22"/>
      <c r="L1000" s="22"/>
      <c r="M1000" s="22"/>
      <c r="N1000" s="22"/>
    </row>
    <row r="1001" spans="6:14" ht="14.25" customHeight="1" x14ac:dyDescent="0.3">
      <c r="F1001" s="22"/>
      <c r="G1001" s="22"/>
      <c r="H1001" s="22"/>
      <c r="I1001" s="22"/>
      <c r="L1001" s="22"/>
      <c r="M1001" s="22"/>
      <c r="N1001" s="22"/>
    </row>
  </sheetData>
  <sheetProtection sheet="1" objects="1" scenarios="1"/>
  <protectedRanges>
    <protectedRange sqref="F3:G6" name="Range1"/>
    <protectedRange sqref="F10:G16" name="Range2"/>
    <protectedRange sqref="F20:G27" name="Range3"/>
    <protectedRange sqref="A16" name="Range4"/>
    <protectedRange sqref="A24:E27" name="Range5"/>
    <protectedRange sqref="A32:G32" name="Range6"/>
    <protectedRange sqref="F36:G46" name="Range7"/>
  </protectedRanges>
  <mergeCells count="57">
    <mergeCell ref="H1:I1"/>
    <mergeCell ref="A45:E45"/>
    <mergeCell ref="A46:E46"/>
    <mergeCell ref="O45:W45"/>
    <mergeCell ref="P52:X55"/>
    <mergeCell ref="A54:I55"/>
    <mergeCell ref="A42:E42"/>
    <mergeCell ref="A43:E43"/>
    <mergeCell ref="O43:W43"/>
    <mergeCell ref="A44:E44"/>
    <mergeCell ref="O44:W44"/>
    <mergeCell ref="A2:E2"/>
    <mergeCell ref="A3:E3"/>
    <mergeCell ref="A4:E4"/>
    <mergeCell ref="A5:E5"/>
    <mergeCell ref="A6:E6"/>
    <mergeCell ref="A15:E15"/>
    <mergeCell ref="A25:E25"/>
    <mergeCell ref="A9:E9"/>
    <mergeCell ref="A16:E16"/>
    <mergeCell ref="A19:E19"/>
    <mergeCell ref="A20:E20"/>
    <mergeCell ref="A21:E21"/>
    <mergeCell ref="A10:E10"/>
    <mergeCell ref="A11:E11"/>
    <mergeCell ref="A12:E12"/>
    <mergeCell ref="A13:E13"/>
    <mergeCell ref="A14:E14"/>
    <mergeCell ref="O16:W19"/>
    <mergeCell ref="O24:W27"/>
    <mergeCell ref="A38:E38"/>
    <mergeCell ref="O38:W40"/>
    <mergeCell ref="A39:E39"/>
    <mergeCell ref="A40:E40"/>
    <mergeCell ref="A26:E26"/>
    <mergeCell ref="A27:E27"/>
    <mergeCell ref="A30:E30"/>
    <mergeCell ref="A32:E32"/>
    <mergeCell ref="A35:E35"/>
    <mergeCell ref="A36:E36"/>
    <mergeCell ref="A37:E37"/>
    <mergeCell ref="A22:E22"/>
    <mergeCell ref="A23:E23"/>
    <mergeCell ref="A24:E24"/>
    <mergeCell ref="F69:H70"/>
    <mergeCell ref="I69:I70"/>
    <mergeCell ref="F72:H73"/>
    <mergeCell ref="I72:I73"/>
    <mergeCell ref="A41:E41"/>
    <mergeCell ref="F63:H64"/>
    <mergeCell ref="I63:I64"/>
    <mergeCell ref="F66:H67"/>
    <mergeCell ref="I66:I67"/>
    <mergeCell ref="F57:H58"/>
    <mergeCell ref="I57:I58"/>
    <mergeCell ref="F60:H61"/>
    <mergeCell ref="I60:I61"/>
  </mergeCells>
  <dataValidations count="3">
    <dataValidation type="list" allowBlank="1" showErrorMessage="1" sqref="F44:F45" xr:uid="{00000000-0002-0000-0300-000000000000}">
      <formula1>$M$23:$M$38</formula1>
    </dataValidation>
    <dataValidation type="list" allowBlank="1" showErrorMessage="1" sqref="F3:F6 F10:F17 F20:F28 F31:F33 F36:F42 F46" xr:uid="{00000000-0002-0000-0300-000001000000}">
      <formula1>$N$3</formula1>
    </dataValidation>
    <dataValidation type="list" allowBlank="1" showErrorMessage="1" sqref="F43" xr:uid="{00000000-0002-0000-0300-000002000000}">
      <formula1>$M$23:$M$33</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1000"/>
  <sheetViews>
    <sheetView showGridLines="0" workbookViewId="0">
      <selection activeCell="A3" sqref="A3:E3"/>
    </sheetView>
  </sheetViews>
  <sheetFormatPr defaultColWidth="14.44140625" defaultRowHeight="15" customHeight="1" x14ac:dyDescent="0.3"/>
  <cols>
    <col min="1" max="6" width="8.6640625" customWidth="1"/>
    <col min="7" max="7" width="15.44140625" customWidth="1"/>
    <col min="8" max="9" width="8.6640625" customWidth="1"/>
    <col min="10" max="10" width="9.109375" hidden="1" customWidth="1"/>
    <col min="11" max="11" width="9" hidden="1" customWidth="1"/>
    <col min="12" max="12" width="9.109375" hidden="1" customWidth="1"/>
    <col min="13" max="14" width="9.109375" customWidth="1"/>
    <col min="15" max="26" width="8.6640625" customWidth="1"/>
  </cols>
  <sheetData>
    <row r="1" spans="1:24" ht="14.25" customHeight="1" x14ac:dyDescent="0.35">
      <c r="A1" s="17" t="s">
        <v>105</v>
      </c>
      <c r="H1" s="85" t="s">
        <v>21</v>
      </c>
      <c r="I1" s="62"/>
    </row>
    <row r="2" spans="1:24" ht="14.25" customHeight="1" x14ac:dyDescent="0.3">
      <c r="A2" s="110" t="s">
        <v>53</v>
      </c>
      <c r="B2" s="83"/>
      <c r="C2" s="83"/>
      <c r="D2" s="83"/>
      <c r="E2" s="84"/>
      <c r="F2" s="44" t="s">
        <v>54</v>
      </c>
      <c r="G2" s="44" t="s">
        <v>55</v>
      </c>
      <c r="H2" s="44" t="s">
        <v>56</v>
      </c>
      <c r="I2" s="44" t="s">
        <v>57</v>
      </c>
      <c r="L2" s="22" t="s">
        <v>59</v>
      </c>
      <c r="M2" s="108" t="s">
        <v>106</v>
      </c>
      <c r="N2" s="66"/>
      <c r="O2" s="66"/>
      <c r="P2" s="66"/>
      <c r="Q2" s="66"/>
      <c r="R2" s="66"/>
      <c r="S2" s="66"/>
      <c r="T2" s="66"/>
      <c r="U2" s="66"/>
      <c r="V2" s="66"/>
    </row>
    <row r="3" spans="1:24" ht="14.25" customHeight="1" x14ac:dyDescent="0.3">
      <c r="A3" s="98" t="s">
        <v>163</v>
      </c>
      <c r="B3" s="83"/>
      <c r="C3" s="83"/>
      <c r="D3" s="83"/>
      <c r="E3" s="84"/>
      <c r="F3" s="30"/>
      <c r="G3" s="45"/>
      <c r="H3" s="30">
        <v>10</v>
      </c>
      <c r="I3" s="30">
        <f t="shared" ref="I3:I5" si="0">IF(F3="yes",H3,0)</f>
        <v>0</v>
      </c>
      <c r="M3" s="109"/>
      <c r="N3" s="58"/>
      <c r="O3" s="58"/>
      <c r="P3" s="58"/>
      <c r="Q3" s="58"/>
      <c r="R3" s="58"/>
      <c r="S3" s="58"/>
      <c r="T3" s="58"/>
      <c r="U3" s="58"/>
      <c r="V3" s="109"/>
    </row>
    <row r="4" spans="1:24" ht="14.25" customHeight="1" x14ac:dyDescent="0.3">
      <c r="A4" s="98" t="s">
        <v>107</v>
      </c>
      <c r="B4" s="83"/>
      <c r="C4" s="83"/>
      <c r="D4" s="83"/>
      <c r="E4" s="84"/>
      <c r="F4" s="30"/>
      <c r="G4" s="45"/>
      <c r="H4" s="30">
        <v>10</v>
      </c>
      <c r="I4" s="30">
        <f t="shared" si="0"/>
        <v>0</v>
      </c>
      <c r="M4" s="109"/>
      <c r="N4" s="58"/>
      <c r="O4" s="58"/>
      <c r="P4" s="58"/>
      <c r="Q4" s="58"/>
      <c r="R4" s="58"/>
      <c r="S4" s="58"/>
      <c r="T4" s="58"/>
      <c r="U4" s="58"/>
      <c r="V4" s="109"/>
    </row>
    <row r="5" spans="1:24" ht="14.25" customHeight="1" x14ac:dyDescent="0.3">
      <c r="A5" s="98" t="s">
        <v>107</v>
      </c>
      <c r="B5" s="83"/>
      <c r="C5" s="83"/>
      <c r="D5" s="83"/>
      <c r="E5" s="84"/>
      <c r="F5" s="30"/>
      <c r="G5" s="45"/>
      <c r="H5" s="30">
        <v>10</v>
      </c>
      <c r="I5" s="30">
        <f t="shared" si="0"/>
        <v>0</v>
      </c>
      <c r="M5" s="109"/>
      <c r="N5" s="109"/>
      <c r="O5" s="109"/>
      <c r="P5" s="109"/>
      <c r="Q5" s="109"/>
      <c r="R5" s="109"/>
      <c r="S5" s="109"/>
      <c r="T5" s="109"/>
      <c r="U5" s="109"/>
      <c r="V5" s="109"/>
    </row>
    <row r="6" spans="1:24" ht="14.25" customHeight="1" x14ac:dyDescent="0.3">
      <c r="H6" s="22"/>
      <c r="I6" s="22"/>
      <c r="O6" s="102"/>
      <c r="P6" s="58"/>
      <c r="Q6" s="58"/>
      <c r="R6" s="58"/>
      <c r="S6" s="58"/>
      <c r="T6" s="58"/>
      <c r="U6" s="58"/>
      <c r="V6" s="58"/>
      <c r="W6" s="58"/>
      <c r="X6" s="58"/>
    </row>
    <row r="7" spans="1:24" ht="14.25" customHeight="1" x14ac:dyDescent="0.35">
      <c r="A7" s="17" t="s">
        <v>108</v>
      </c>
      <c r="H7" s="22"/>
      <c r="I7" s="22"/>
    </row>
    <row r="8" spans="1:24" ht="14.25" customHeight="1" x14ac:dyDescent="0.3">
      <c r="A8" s="110" t="s">
        <v>53</v>
      </c>
      <c r="B8" s="83"/>
      <c r="C8" s="83"/>
      <c r="D8" s="83"/>
      <c r="E8" s="84"/>
      <c r="F8" s="44" t="s">
        <v>54</v>
      </c>
      <c r="G8" s="44" t="s">
        <v>55</v>
      </c>
      <c r="H8" s="44" t="s">
        <v>56</v>
      </c>
      <c r="I8" s="44" t="s">
        <v>57</v>
      </c>
      <c r="M8" s="108" t="s">
        <v>109</v>
      </c>
      <c r="N8" s="66"/>
      <c r="O8" s="66"/>
      <c r="P8" s="66"/>
      <c r="Q8" s="66"/>
      <c r="R8" s="66"/>
      <c r="S8" s="66"/>
      <c r="T8" s="66"/>
      <c r="U8" s="66"/>
      <c r="V8" s="66"/>
    </row>
    <row r="9" spans="1:24" ht="14.25" customHeight="1" x14ac:dyDescent="0.3">
      <c r="A9" s="98" t="s">
        <v>107</v>
      </c>
      <c r="B9" s="83"/>
      <c r="C9" s="83"/>
      <c r="D9" s="83"/>
      <c r="E9" s="84"/>
      <c r="F9" s="30"/>
      <c r="G9" s="45"/>
      <c r="H9" s="30">
        <v>10</v>
      </c>
      <c r="I9" s="30">
        <f t="shared" ref="I9:I11" si="1">IF(F9="yes",H9,0)</f>
        <v>0</v>
      </c>
      <c r="M9" s="109"/>
      <c r="N9" s="58"/>
      <c r="O9" s="58"/>
      <c r="P9" s="58"/>
      <c r="Q9" s="58"/>
      <c r="R9" s="58"/>
      <c r="S9" s="58"/>
      <c r="T9" s="58"/>
      <c r="U9" s="58"/>
      <c r="V9" s="109"/>
    </row>
    <row r="10" spans="1:24" ht="14.25" customHeight="1" x14ac:dyDescent="0.3">
      <c r="A10" s="98" t="s">
        <v>107</v>
      </c>
      <c r="B10" s="83"/>
      <c r="C10" s="83"/>
      <c r="D10" s="83"/>
      <c r="E10" s="84"/>
      <c r="F10" s="30"/>
      <c r="G10" s="45"/>
      <c r="H10" s="30">
        <v>10</v>
      </c>
      <c r="I10" s="30">
        <f t="shared" si="1"/>
        <v>0</v>
      </c>
      <c r="M10" s="109"/>
      <c r="N10" s="58"/>
      <c r="O10" s="58"/>
      <c r="P10" s="58"/>
      <c r="Q10" s="58"/>
      <c r="R10" s="58"/>
      <c r="S10" s="58"/>
      <c r="T10" s="58"/>
      <c r="U10" s="58"/>
      <c r="V10" s="109"/>
    </row>
    <row r="11" spans="1:24" ht="14.25" customHeight="1" x14ac:dyDescent="0.3">
      <c r="A11" s="98" t="s">
        <v>107</v>
      </c>
      <c r="B11" s="83"/>
      <c r="C11" s="83"/>
      <c r="D11" s="83"/>
      <c r="E11" s="84"/>
      <c r="F11" s="30"/>
      <c r="G11" s="45"/>
      <c r="H11" s="30">
        <v>10</v>
      </c>
      <c r="I11" s="30">
        <f t="shared" si="1"/>
        <v>0</v>
      </c>
      <c r="M11" s="109"/>
      <c r="N11" s="109"/>
      <c r="O11" s="109"/>
      <c r="P11" s="109"/>
      <c r="Q11" s="109"/>
      <c r="R11" s="109"/>
      <c r="S11" s="109"/>
      <c r="T11" s="109"/>
      <c r="U11" s="109"/>
      <c r="V11" s="109"/>
    </row>
    <row r="12" spans="1:24" ht="14.25" customHeight="1" x14ac:dyDescent="0.3">
      <c r="H12" s="22"/>
      <c r="I12" s="22"/>
    </row>
    <row r="13" spans="1:24" ht="14.25" customHeight="1" x14ac:dyDescent="0.35">
      <c r="A13" s="17" t="s">
        <v>110</v>
      </c>
      <c r="H13" s="22"/>
      <c r="I13" s="22"/>
    </row>
    <row r="14" spans="1:24" ht="14.25" customHeight="1" x14ac:dyDescent="0.3">
      <c r="A14" s="110" t="s">
        <v>53</v>
      </c>
      <c r="B14" s="83"/>
      <c r="C14" s="83"/>
      <c r="D14" s="83"/>
      <c r="E14" s="84"/>
      <c r="F14" s="44" t="s">
        <v>54</v>
      </c>
      <c r="G14" s="44" t="s">
        <v>55</v>
      </c>
      <c r="H14" s="44" t="s">
        <v>56</v>
      </c>
      <c r="I14" s="44" t="s">
        <v>57</v>
      </c>
      <c r="M14" s="108" t="s">
        <v>111</v>
      </c>
      <c r="N14" s="66"/>
      <c r="O14" s="66"/>
      <c r="P14" s="66"/>
      <c r="Q14" s="66"/>
      <c r="R14" s="66"/>
      <c r="S14" s="66"/>
      <c r="T14" s="66"/>
      <c r="U14" s="66"/>
      <c r="V14" s="66"/>
    </row>
    <row r="15" spans="1:24" ht="14.25" customHeight="1" x14ac:dyDescent="0.3">
      <c r="A15" s="98" t="s">
        <v>107</v>
      </c>
      <c r="B15" s="83"/>
      <c r="C15" s="83"/>
      <c r="D15" s="83"/>
      <c r="E15" s="84"/>
      <c r="F15" s="30"/>
      <c r="G15" s="45"/>
      <c r="H15" s="30">
        <v>10</v>
      </c>
      <c r="I15" s="30">
        <f t="shared" ref="I15:I17" si="2">IF(F15="yes",H15,0)</f>
        <v>0</v>
      </c>
      <c r="M15" s="109"/>
      <c r="N15" s="58"/>
      <c r="O15" s="58"/>
      <c r="P15" s="58"/>
      <c r="Q15" s="58"/>
      <c r="R15" s="58"/>
      <c r="S15" s="58"/>
      <c r="T15" s="58"/>
      <c r="U15" s="58"/>
      <c r="V15" s="109"/>
    </row>
    <row r="16" spans="1:24" ht="14.25" customHeight="1" x14ac:dyDescent="0.3">
      <c r="A16" s="98" t="s">
        <v>107</v>
      </c>
      <c r="B16" s="83"/>
      <c r="C16" s="83"/>
      <c r="D16" s="83"/>
      <c r="E16" s="84"/>
      <c r="F16" s="30"/>
      <c r="G16" s="45"/>
      <c r="H16" s="30">
        <v>10</v>
      </c>
      <c r="I16" s="30">
        <f t="shared" si="2"/>
        <v>0</v>
      </c>
      <c r="M16" s="109"/>
      <c r="N16" s="58"/>
      <c r="O16" s="58"/>
      <c r="P16" s="58"/>
      <c r="Q16" s="58"/>
      <c r="R16" s="58"/>
      <c r="S16" s="58"/>
      <c r="T16" s="58"/>
      <c r="U16" s="58"/>
      <c r="V16" s="109"/>
    </row>
    <row r="17" spans="1:22" ht="14.25" customHeight="1" x14ac:dyDescent="0.3">
      <c r="A17" s="98" t="s">
        <v>107</v>
      </c>
      <c r="B17" s="83"/>
      <c r="C17" s="83"/>
      <c r="D17" s="83"/>
      <c r="E17" s="84"/>
      <c r="F17" s="30"/>
      <c r="G17" s="45"/>
      <c r="H17" s="30">
        <v>10</v>
      </c>
      <c r="I17" s="30">
        <f t="shared" si="2"/>
        <v>0</v>
      </c>
      <c r="M17" s="109"/>
      <c r="N17" s="109"/>
      <c r="O17" s="109"/>
      <c r="P17" s="109"/>
      <c r="Q17" s="109"/>
      <c r="R17" s="109"/>
      <c r="S17" s="109"/>
      <c r="T17" s="109"/>
      <c r="U17" s="109"/>
      <c r="V17" s="109"/>
    </row>
    <row r="18" spans="1:22" ht="14.25" customHeight="1" x14ac:dyDescent="0.3">
      <c r="H18" s="22"/>
      <c r="I18" s="22"/>
    </row>
    <row r="19" spans="1:22" ht="14.25" customHeight="1" x14ac:dyDescent="0.35">
      <c r="A19" s="17" t="s">
        <v>112</v>
      </c>
      <c r="B19" s="46"/>
      <c r="C19" s="46"/>
      <c r="D19" s="46"/>
      <c r="E19" s="46"/>
      <c r="F19" s="46"/>
      <c r="G19" s="46"/>
      <c r="H19" s="46"/>
      <c r="I19" s="46"/>
    </row>
    <row r="20" spans="1:22" ht="14.25" customHeight="1" x14ac:dyDescent="0.3">
      <c r="A20" s="110" t="s">
        <v>53</v>
      </c>
      <c r="B20" s="83"/>
      <c r="C20" s="83"/>
      <c r="D20" s="83"/>
      <c r="E20" s="84"/>
      <c r="F20" s="44" t="s">
        <v>54</v>
      </c>
      <c r="G20" s="44" t="s">
        <v>55</v>
      </c>
      <c r="H20" s="44" t="s">
        <v>56</v>
      </c>
      <c r="I20" s="44" t="s">
        <v>57</v>
      </c>
    </row>
    <row r="21" spans="1:22" ht="14.25" customHeight="1" x14ac:dyDescent="0.3">
      <c r="A21" s="111" t="s">
        <v>113</v>
      </c>
      <c r="B21" s="83"/>
      <c r="C21" s="83"/>
      <c r="D21" s="83"/>
      <c r="E21" s="84"/>
      <c r="F21" s="30"/>
      <c r="G21" s="30"/>
      <c r="H21" s="30">
        <v>5</v>
      </c>
      <c r="I21" s="30">
        <f>SUM(F21*H21)</f>
        <v>0</v>
      </c>
      <c r="K21" s="1">
        <v>1</v>
      </c>
      <c r="M21" s="112" t="s">
        <v>114</v>
      </c>
      <c r="N21" s="83"/>
      <c r="O21" s="83"/>
      <c r="P21" s="83"/>
      <c r="Q21" s="83"/>
      <c r="R21" s="83"/>
      <c r="S21" s="83"/>
      <c r="T21" s="83"/>
      <c r="U21" s="83"/>
      <c r="V21" s="84"/>
    </row>
    <row r="22" spans="1:22" ht="15" customHeight="1" x14ac:dyDescent="0.3">
      <c r="A22" s="95" t="s">
        <v>115</v>
      </c>
      <c r="B22" s="83"/>
      <c r="C22" s="83"/>
      <c r="D22" s="83"/>
      <c r="E22" s="84"/>
      <c r="F22" s="47"/>
      <c r="G22" s="47"/>
      <c r="H22" s="47"/>
      <c r="I22" s="47"/>
      <c r="K22" s="1">
        <v>2</v>
      </c>
      <c r="M22" s="113" t="s">
        <v>116</v>
      </c>
      <c r="N22" s="66"/>
      <c r="O22" s="66"/>
      <c r="P22" s="66"/>
      <c r="Q22" s="66"/>
      <c r="R22" s="66"/>
      <c r="S22" s="66"/>
      <c r="T22" s="66"/>
      <c r="U22" s="66"/>
      <c r="V22" s="67"/>
    </row>
    <row r="23" spans="1:22" ht="14.25" customHeight="1" x14ac:dyDescent="0.3">
      <c r="A23" s="98" t="s">
        <v>117</v>
      </c>
      <c r="B23" s="83"/>
      <c r="C23" s="83"/>
      <c r="D23" s="83"/>
      <c r="E23" s="84"/>
      <c r="F23" s="30"/>
      <c r="G23" s="30"/>
      <c r="H23" s="30">
        <v>5</v>
      </c>
      <c r="I23" s="30">
        <f t="shared" ref="I23:I28" si="3">IF(F23=$L$2,H23,0)</f>
        <v>0</v>
      </c>
      <c r="K23" s="1">
        <v>3</v>
      </c>
      <c r="M23" s="68"/>
      <c r="N23" s="58"/>
      <c r="O23" s="58"/>
      <c r="P23" s="58"/>
      <c r="Q23" s="58"/>
      <c r="R23" s="58"/>
      <c r="S23" s="58"/>
      <c r="T23" s="58"/>
      <c r="U23" s="58"/>
      <c r="V23" s="69"/>
    </row>
    <row r="24" spans="1:22" ht="14.25" customHeight="1" x14ac:dyDescent="0.3">
      <c r="A24" s="98" t="s">
        <v>117</v>
      </c>
      <c r="B24" s="83"/>
      <c r="C24" s="83"/>
      <c r="D24" s="83"/>
      <c r="E24" s="84"/>
      <c r="F24" s="30"/>
      <c r="G24" s="30"/>
      <c r="H24" s="30">
        <v>5</v>
      </c>
      <c r="I24" s="30">
        <f t="shared" si="3"/>
        <v>0</v>
      </c>
      <c r="M24" s="70"/>
      <c r="N24" s="62"/>
      <c r="O24" s="62"/>
      <c r="P24" s="62"/>
      <c r="Q24" s="62"/>
      <c r="R24" s="62"/>
      <c r="S24" s="62"/>
      <c r="T24" s="62"/>
      <c r="U24" s="62"/>
      <c r="V24" s="71"/>
    </row>
    <row r="25" spans="1:22" ht="14.25" customHeight="1" x14ac:dyDescent="0.3">
      <c r="A25" s="98" t="s">
        <v>117</v>
      </c>
      <c r="B25" s="83"/>
      <c r="C25" s="83"/>
      <c r="D25" s="83"/>
      <c r="E25" s="84"/>
      <c r="F25" s="30"/>
      <c r="G25" s="30"/>
      <c r="H25" s="30">
        <v>5</v>
      </c>
      <c r="I25" s="30">
        <f t="shared" si="3"/>
        <v>0</v>
      </c>
    </row>
    <row r="26" spans="1:22" ht="14.25" customHeight="1" x14ac:dyDescent="0.3">
      <c r="A26" s="95" t="s">
        <v>118</v>
      </c>
      <c r="B26" s="83"/>
      <c r="C26" s="83"/>
      <c r="D26" s="83"/>
      <c r="E26" s="84"/>
      <c r="F26" s="30"/>
      <c r="G26" s="30"/>
      <c r="H26" s="30">
        <v>2</v>
      </c>
      <c r="I26" s="30">
        <f t="shared" si="3"/>
        <v>0</v>
      </c>
    </row>
    <row r="27" spans="1:22" ht="14.25" customHeight="1" x14ac:dyDescent="0.3">
      <c r="A27" s="95" t="s">
        <v>119</v>
      </c>
      <c r="B27" s="83"/>
      <c r="C27" s="83"/>
      <c r="D27" s="83"/>
      <c r="E27" s="84"/>
      <c r="F27" s="30"/>
      <c r="G27" s="30"/>
      <c r="H27" s="30">
        <v>5</v>
      </c>
      <c r="I27" s="30">
        <f t="shared" si="3"/>
        <v>0</v>
      </c>
    </row>
    <row r="28" spans="1:22" ht="14.25" customHeight="1" x14ac:dyDescent="0.3">
      <c r="A28" s="95" t="s">
        <v>120</v>
      </c>
      <c r="B28" s="83"/>
      <c r="C28" s="83"/>
      <c r="D28" s="83"/>
      <c r="E28" s="84"/>
      <c r="F28" s="30"/>
      <c r="G28" s="30"/>
      <c r="H28" s="30">
        <v>5</v>
      </c>
      <c r="I28" s="30">
        <f t="shared" si="3"/>
        <v>0</v>
      </c>
    </row>
    <row r="29" spans="1:22" ht="14.25" customHeight="1" x14ac:dyDescent="0.3">
      <c r="A29" s="95" t="s">
        <v>121</v>
      </c>
      <c r="B29" s="83"/>
      <c r="C29" s="83"/>
      <c r="D29" s="83"/>
      <c r="E29" s="84"/>
      <c r="F29" s="47"/>
      <c r="G29" s="47"/>
      <c r="H29" s="47"/>
      <c r="I29" s="47"/>
    </row>
    <row r="30" spans="1:22" ht="14.25" customHeight="1" x14ac:dyDescent="0.3">
      <c r="A30" s="98" t="s">
        <v>122</v>
      </c>
      <c r="B30" s="83"/>
      <c r="C30" s="83"/>
      <c r="D30" s="83"/>
      <c r="E30" s="84"/>
      <c r="F30" s="30"/>
      <c r="G30" s="30"/>
      <c r="H30" s="30">
        <v>5</v>
      </c>
      <c r="I30" s="30">
        <f t="shared" ref="I30:I33" si="4">IF(F30=$L$2,H30,0)</f>
        <v>0</v>
      </c>
    </row>
    <row r="31" spans="1:22" ht="14.25" customHeight="1" x14ac:dyDescent="0.3">
      <c r="A31" s="98" t="s">
        <v>122</v>
      </c>
      <c r="B31" s="83"/>
      <c r="C31" s="83"/>
      <c r="D31" s="83"/>
      <c r="E31" s="84"/>
      <c r="F31" s="30"/>
      <c r="G31" s="30"/>
      <c r="H31" s="30">
        <v>5</v>
      </c>
      <c r="I31" s="30">
        <f t="shared" si="4"/>
        <v>0</v>
      </c>
    </row>
    <row r="32" spans="1:22" ht="14.25" customHeight="1" x14ac:dyDescent="0.3">
      <c r="A32" s="98" t="s">
        <v>122</v>
      </c>
      <c r="B32" s="83"/>
      <c r="C32" s="83"/>
      <c r="D32" s="83"/>
      <c r="E32" s="84"/>
      <c r="F32" s="30"/>
      <c r="G32" s="30"/>
      <c r="H32" s="30">
        <v>5</v>
      </c>
      <c r="I32" s="30">
        <f t="shared" si="4"/>
        <v>0</v>
      </c>
    </row>
    <row r="33" spans="1:22" ht="14.25" customHeight="1" x14ac:dyDescent="0.3">
      <c r="A33" s="98" t="s">
        <v>122</v>
      </c>
      <c r="B33" s="83"/>
      <c r="C33" s="83"/>
      <c r="D33" s="83"/>
      <c r="E33" s="84"/>
      <c r="F33" s="30"/>
      <c r="G33" s="30"/>
      <c r="H33" s="30">
        <v>5</v>
      </c>
      <c r="I33" s="30">
        <f t="shared" si="4"/>
        <v>0</v>
      </c>
    </row>
    <row r="34" spans="1:22" ht="14.25" customHeight="1" x14ac:dyDescent="0.3">
      <c r="A34" s="34"/>
      <c r="B34" s="34"/>
      <c r="C34" s="34"/>
      <c r="D34" s="34"/>
      <c r="E34" s="34"/>
      <c r="F34" s="22"/>
      <c r="G34" s="22"/>
      <c r="H34" s="22"/>
      <c r="I34" s="22"/>
    </row>
    <row r="35" spans="1:22" ht="14.25" customHeight="1" x14ac:dyDescent="0.35">
      <c r="A35" s="17" t="s">
        <v>123</v>
      </c>
      <c r="B35" s="17"/>
      <c r="C35" s="17"/>
      <c r="D35" s="17"/>
      <c r="E35" s="17"/>
      <c r="F35" s="17"/>
      <c r="G35" s="17"/>
      <c r="H35" s="26"/>
      <c r="I35" s="26"/>
    </row>
    <row r="36" spans="1:22" ht="14.25" customHeight="1" x14ac:dyDescent="0.3">
      <c r="A36" s="110" t="s">
        <v>53</v>
      </c>
      <c r="B36" s="83"/>
      <c r="C36" s="83"/>
      <c r="D36" s="83"/>
      <c r="E36" s="84"/>
      <c r="F36" s="44" t="s">
        <v>54</v>
      </c>
      <c r="G36" s="44" t="s">
        <v>55</v>
      </c>
      <c r="H36" s="44" t="s">
        <v>56</v>
      </c>
      <c r="I36" s="44" t="s">
        <v>57</v>
      </c>
      <c r="M36" s="108" t="s">
        <v>124</v>
      </c>
      <c r="N36" s="66"/>
      <c r="O36" s="66"/>
      <c r="P36" s="66"/>
      <c r="Q36" s="66"/>
      <c r="R36" s="66"/>
      <c r="S36" s="66"/>
      <c r="T36" s="66"/>
      <c r="U36" s="66"/>
      <c r="V36" s="66"/>
    </row>
    <row r="37" spans="1:22" ht="14.25" customHeight="1" x14ac:dyDescent="0.3">
      <c r="A37" s="98" t="s">
        <v>107</v>
      </c>
      <c r="B37" s="83"/>
      <c r="C37" s="83"/>
      <c r="D37" s="83"/>
      <c r="E37" s="84"/>
      <c r="F37" s="30"/>
      <c r="G37" s="45"/>
      <c r="H37" s="30">
        <v>10</v>
      </c>
      <c r="I37" s="30">
        <f t="shared" ref="I37:I39" si="5">IF(F37="yes",H37,0)</f>
        <v>0</v>
      </c>
      <c r="M37" s="109"/>
      <c r="N37" s="58"/>
      <c r="O37" s="58"/>
      <c r="P37" s="58"/>
      <c r="Q37" s="58"/>
      <c r="R37" s="58"/>
      <c r="S37" s="58"/>
      <c r="T37" s="58"/>
      <c r="U37" s="58"/>
      <c r="V37" s="109"/>
    </row>
    <row r="38" spans="1:22" ht="14.25" customHeight="1" x14ac:dyDescent="0.3">
      <c r="A38" s="98" t="s">
        <v>107</v>
      </c>
      <c r="B38" s="83"/>
      <c r="C38" s="83"/>
      <c r="D38" s="83"/>
      <c r="E38" s="84"/>
      <c r="F38" s="30"/>
      <c r="G38" s="45"/>
      <c r="H38" s="30">
        <v>10</v>
      </c>
      <c r="I38" s="30">
        <f t="shared" si="5"/>
        <v>0</v>
      </c>
      <c r="M38" s="109"/>
      <c r="N38" s="58"/>
      <c r="O38" s="58"/>
      <c r="P38" s="58"/>
      <c r="Q38" s="58"/>
      <c r="R38" s="58"/>
      <c r="S38" s="58"/>
      <c r="T38" s="58"/>
      <c r="U38" s="58"/>
      <c r="V38" s="109"/>
    </row>
    <row r="39" spans="1:22" ht="14.25" customHeight="1" x14ac:dyDescent="0.3">
      <c r="A39" s="98" t="s">
        <v>107</v>
      </c>
      <c r="B39" s="83"/>
      <c r="C39" s="83"/>
      <c r="D39" s="83"/>
      <c r="E39" s="84"/>
      <c r="F39" s="30"/>
      <c r="G39" s="45"/>
      <c r="H39" s="30">
        <v>10</v>
      </c>
      <c r="I39" s="30">
        <f t="shared" si="5"/>
        <v>0</v>
      </c>
      <c r="M39" s="109"/>
      <c r="N39" s="109"/>
      <c r="O39" s="109"/>
      <c r="P39" s="109"/>
      <c r="Q39" s="109"/>
      <c r="R39" s="109"/>
      <c r="S39" s="109"/>
      <c r="T39" s="109"/>
      <c r="U39" s="109"/>
      <c r="V39" s="109"/>
    </row>
    <row r="40" spans="1:22" ht="14.25" customHeight="1" x14ac:dyDescent="0.3">
      <c r="H40" s="22"/>
      <c r="I40" s="22"/>
    </row>
    <row r="41" spans="1:22" ht="14.25" customHeight="1" x14ac:dyDescent="0.3">
      <c r="A41" s="103" t="s">
        <v>98</v>
      </c>
      <c r="B41" s="58"/>
      <c r="C41" s="58"/>
      <c r="D41" s="58"/>
      <c r="E41" s="58"/>
      <c r="F41" s="58"/>
      <c r="G41" s="58"/>
      <c r="H41" s="58"/>
      <c r="I41" s="58"/>
    </row>
    <row r="42" spans="1:22" ht="14.25" customHeight="1" x14ac:dyDescent="0.3">
      <c r="A42" s="58"/>
      <c r="B42" s="58"/>
      <c r="C42" s="58"/>
      <c r="D42" s="58"/>
      <c r="E42" s="58"/>
      <c r="F42" s="58"/>
      <c r="G42" s="58"/>
      <c r="H42" s="58"/>
      <c r="I42" s="58"/>
    </row>
    <row r="43" spans="1:22" ht="14.25" customHeight="1" x14ac:dyDescent="0.3">
      <c r="F43" s="90" t="s">
        <v>125</v>
      </c>
      <c r="G43" s="66"/>
      <c r="H43" s="67"/>
      <c r="I43" s="107">
        <f>SUM(I3+I4+I5)</f>
        <v>0</v>
      </c>
    </row>
    <row r="44" spans="1:22" ht="14.25" customHeight="1" x14ac:dyDescent="0.3">
      <c r="F44" s="70"/>
      <c r="G44" s="62"/>
      <c r="H44" s="71"/>
      <c r="I44" s="92"/>
    </row>
    <row r="45" spans="1:22" ht="14.25" customHeight="1" x14ac:dyDescent="0.3">
      <c r="I45" s="10"/>
    </row>
    <row r="46" spans="1:22" ht="14.25" customHeight="1" x14ac:dyDescent="0.3">
      <c r="F46" s="90" t="s">
        <v>126</v>
      </c>
      <c r="G46" s="66"/>
      <c r="H46" s="67"/>
      <c r="I46" s="107">
        <f>SUM(I9+I10+I11)</f>
        <v>0</v>
      </c>
    </row>
    <row r="47" spans="1:22" ht="14.25" customHeight="1" x14ac:dyDescent="0.3">
      <c r="F47" s="70"/>
      <c r="G47" s="62"/>
      <c r="H47" s="71"/>
      <c r="I47" s="92"/>
    </row>
    <row r="48" spans="1:22" ht="14.25" customHeight="1" x14ac:dyDescent="0.3">
      <c r="I48" s="10"/>
    </row>
    <row r="49" spans="6:9" ht="14.25" customHeight="1" x14ac:dyDescent="0.3">
      <c r="F49" s="90" t="s">
        <v>127</v>
      </c>
      <c r="G49" s="66"/>
      <c r="H49" s="67"/>
      <c r="I49" s="107">
        <f>SUM(I15+I16+I17)</f>
        <v>0</v>
      </c>
    </row>
    <row r="50" spans="6:9" ht="14.25" customHeight="1" x14ac:dyDescent="0.3">
      <c r="F50" s="70"/>
      <c r="G50" s="62"/>
      <c r="H50" s="71"/>
      <c r="I50" s="92"/>
    </row>
    <row r="51" spans="6:9" ht="14.25" customHeight="1" x14ac:dyDescent="0.3">
      <c r="I51" s="10"/>
    </row>
    <row r="52" spans="6:9" ht="14.25" customHeight="1" x14ac:dyDescent="0.3">
      <c r="F52" s="90" t="s">
        <v>128</v>
      </c>
      <c r="G52" s="66"/>
      <c r="H52" s="67"/>
      <c r="I52" s="107">
        <f>SUM(I21:I33)</f>
        <v>0</v>
      </c>
    </row>
    <row r="53" spans="6:9" ht="14.25" customHeight="1" x14ac:dyDescent="0.3">
      <c r="F53" s="70"/>
      <c r="G53" s="62"/>
      <c r="H53" s="71"/>
      <c r="I53" s="92"/>
    </row>
    <row r="54" spans="6:9" ht="14.25" customHeight="1" x14ac:dyDescent="0.3">
      <c r="I54" s="10"/>
    </row>
    <row r="55" spans="6:9" ht="14.25" customHeight="1" x14ac:dyDescent="0.3">
      <c r="F55" s="90" t="s">
        <v>129</v>
      </c>
      <c r="G55" s="66"/>
      <c r="H55" s="67"/>
      <c r="I55" s="107">
        <f>SUM(I37+I38+I39)</f>
        <v>0</v>
      </c>
    </row>
    <row r="56" spans="6:9" ht="14.25" customHeight="1" x14ac:dyDescent="0.3">
      <c r="F56" s="70"/>
      <c r="G56" s="62"/>
      <c r="H56" s="71"/>
      <c r="I56" s="92"/>
    </row>
    <row r="57" spans="6:9" ht="14.25" customHeight="1" x14ac:dyDescent="0.3">
      <c r="I57" s="10"/>
    </row>
    <row r="58" spans="6:9" ht="14.25" customHeight="1" x14ac:dyDescent="0.3">
      <c r="F58" s="93" t="s">
        <v>130</v>
      </c>
      <c r="G58" s="66"/>
      <c r="H58" s="67"/>
      <c r="I58" s="94">
        <f>SUM(I43+I46+I49+I52+I55)</f>
        <v>0</v>
      </c>
    </row>
    <row r="59" spans="6:9" ht="14.25" customHeight="1" x14ac:dyDescent="0.3">
      <c r="F59" s="70"/>
      <c r="G59" s="62"/>
      <c r="H59" s="71"/>
      <c r="I59" s="92"/>
    </row>
    <row r="60" spans="6:9" ht="14.25" customHeight="1" x14ac:dyDescent="0.3"/>
    <row r="61" spans="6:9" ht="14.25" customHeight="1" x14ac:dyDescent="0.3"/>
    <row r="62" spans="6:9" ht="14.25" customHeight="1" x14ac:dyDescent="0.3"/>
    <row r="63" spans="6:9" ht="14.25" customHeight="1" x14ac:dyDescent="0.3"/>
    <row r="64" spans="6:9"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sheet="1" objects="1" scenarios="1"/>
  <protectedRanges>
    <protectedRange sqref="A3:G5" name="Range1"/>
    <protectedRange sqref="A9:G11" name="Range2"/>
    <protectedRange sqref="A15:G17" name="Range3"/>
    <protectedRange sqref="A23:G26" name="Range4"/>
    <protectedRange sqref="F21:G21" name="Range5"/>
    <protectedRange sqref="A30:G33" name="Range6"/>
    <protectedRange sqref="A37:G39" name="Range7"/>
  </protectedRanges>
  <mergeCells count="51">
    <mergeCell ref="M2:V5"/>
    <mergeCell ref="M8:V11"/>
    <mergeCell ref="M14:V17"/>
    <mergeCell ref="H1:I1"/>
    <mergeCell ref="A2:E2"/>
    <mergeCell ref="A3:E3"/>
    <mergeCell ref="A4:E4"/>
    <mergeCell ref="A5:E5"/>
    <mergeCell ref="O6:X6"/>
    <mergeCell ref="A8:E8"/>
    <mergeCell ref="A9:E9"/>
    <mergeCell ref="A10:E10"/>
    <mergeCell ref="A11:E11"/>
    <mergeCell ref="A14:E14"/>
    <mergeCell ref="A15:E15"/>
    <mergeCell ref="A16:E16"/>
    <mergeCell ref="A17:E17"/>
    <mergeCell ref="A20:E20"/>
    <mergeCell ref="A21:E21"/>
    <mergeCell ref="M21:V21"/>
    <mergeCell ref="A22:E22"/>
    <mergeCell ref="M22:V24"/>
    <mergeCell ref="A23:E23"/>
    <mergeCell ref="A24:E24"/>
    <mergeCell ref="A25:E25"/>
    <mergeCell ref="A26:E26"/>
    <mergeCell ref="A27:E27"/>
    <mergeCell ref="A28:E28"/>
    <mergeCell ref="A29:E29"/>
    <mergeCell ref="A30:E30"/>
    <mergeCell ref="A31:E31"/>
    <mergeCell ref="A32:E32"/>
    <mergeCell ref="A33:E33"/>
    <mergeCell ref="A36:E36"/>
    <mergeCell ref="M36:V39"/>
    <mergeCell ref="A37:E37"/>
    <mergeCell ref="A38:E38"/>
    <mergeCell ref="A39:E39"/>
    <mergeCell ref="F52:H53"/>
    <mergeCell ref="I52:I53"/>
    <mergeCell ref="F55:H56"/>
    <mergeCell ref="I55:I56"/>
    <mergeCell ref="F58:H59"/>
    <mergeCell ref="I58:I59"/>
    <mergeCell ref="A41:I42"/>
    <mergeCell ref="F43:H44"/>
    <mergeCell ref="I43:I44"/>
    <mergeCell ref="F46:H47"/>
    <mergeCell ref="I46:I47"/>
    <mergeCell ref="F49:H50"/>
    <mergeCell ref="I49:I50"/>
  </mergeCells>
  <dataValidations count="4">
    <dataValidation type="list" allowBlank="1" showErrorMessage="1" sqref="F3:F5 F9:F11 F15:F17" xr:uid="{00000000-0002-0000-0400-000000000000}">
      <formula1>$L$2</formula1>
    </dataValidation>
    <dataValidation type="list" allowBlank="1" showErrorMessage="1" sqref="F21" xr:uid="{00000000-0002-0000-0400-000001000000}">
      <formula1>$K$21:$K$23</formula1>
    </dataValidation>
    <dataValidation type="list" allowBlank="1" showErrorMessage="1" sqref="F22" xr:uid="{00000000-0002-0000-0400-000002000000}">
      <formula1>$M$1</formula1>
    </dataValidation>
    <dataValidation type="list" allowBlank="1" showErrorMessage="1" sqref="F23:F28 F30:F33 F37:F39" xr:uid="{00000000-0002-0000-0400-000003000000}">
      <formula1>$L$1:$L$2</formula1>
    </dataValidation>
  </dataValidation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6FF"/>
  </sheetPr>
  <dimension ref="A1:Z1000"/>
  <sheetViews>
    <sheetView showGridLines="0" workbookViewId="0"/>
  </sheetViews>
  <sheetFormatPr defaultColWidth="14.44140625" defaultRowHeight="15" customHeight="1" x14ac:dyDescent="0.3"/>
  <cols>
    <col min="1" max="6" width="8.6640625" customWidth="1"/>
    <col min="7" max="7" width="15.5546875" customWidth="1"/>
    <col min="8" max="9" width="9.109375" customWidth="1"/>
    <col min="10" max="14" width="9.109375" hidden="1" customWidth="1"/>
    <col min="15" max="26" width="8.6640625" customWidth="1"/>
  </cols>
  <sheetData>
    <row r="1" spans="1:26" ht="14.25" customHeight="1" x14ac:dyDescent="0.35">
      <c r="A1" s="17" t="s">
        <v>131</v>
      </c>
      <c r="F1" s="22"/>
      <c r="G1" s="22"/>
      <c r="H1" s="85" t="s">
        <v>21</v>
      </c>
      <c r="I1" s="62"/>
    </row>
    <row r="2" spans="1:26" ht="14.25" customHeight="1" x14ac:dyDescent="0.3">
      <c r="A2" s="99" t="s">
        <v>53</v>
      </c>
      <c r="B2" s="83"/>
      <c r="C2" s="83"/>
      <c r="D2" s="83"/>
      <c r="E2" s="84"/>
      <c r="F2" s="28" t="s">
        <v>54</v>
      </c>
      <c r="G2" s="28" t="s">
        <v>55</v>
      </c>
      <c r="H2" s="28" t="s">
        <v>56</v>
      </c>
      <c r="I2" s="28" t="s">
        <v>57</v>
      </c>
      <c r="L2" s="22"/>
      <c r="M2" s="22"/>
      <c r="N2" s="22"/>
    </row>
    <row r="3" spans="1:26" ht="14.25" customHeight="1" x14ac:dyDescent="0.3">
      <c r="A3" s="95" t="s">
        <v>132</v>
      </c>
      <c r="B3" s="83"/>
      <c r="C3" s="83"/>
      <c r="D3" s="83"/>
      <c r="E3" s="84"/>
      <c r="F3" s="30"/>
      <c r="G3" s="30"/>
      <c r="H3" s="30">
        <v>5</v>
      </c>
      <c r="I3" s="30">
        <f>IF(F3="yes",H3,0)</f>
        <v>0</v>
      </c>
      <c r="M3" s="22" t="s">
        <v>59</v>
      </c>
      <c r="N3" s="1">
        <v>1</v>
      </c>
    </row>
    <row r="4" spans="1:26" ht="14.25" customHeight="1" x14ac:dyDescent="0.3">
      <c r="A4" s="95" t="s">
        <v>133</v>
      </c>
      <c r="B4" s="83"/>
      <c r="C4" s="83"/>
      <c r="D4" s="83"/>
      <c r="E4" s="84"/>
      <c r="F4" s="47"/>
      <c r="G4" s="47"/>
      <c r="H4" s="47"/>
      <c r="I4" s="47"/>
      <c r="N4" s="1">
        <v>2</v>
      </c>
      <c r="O4" s="114" t="s">
        <v>134</v>
      </c>
      <c r="P4" s="66"/>
      <c r="Q4" s="66"/>
      <c r="R4" s="66"/>
      <c r="S4" s="66"/>
      <c r="T4" s="66"/>
      <c r="U4" s="66"/>
      <c r="V4" s="66"/>
      <c r="W4" s="66"/>
      <c r="X4" s="67"/>
    </row>
    <row r="5" spans="1:26" ht="14.25" customHeight="1" x14ac:dyDescent="0.3">
      <c r="A5" s="98" t="s">
        <v>135</v>
      </c>
      <c r="B5" s="83"/>
      <c r="C5" s="83"/>
      <c r="D5" s="83"/>
      <c r="E5" s="84"/>
      <c r="F5" s="30"/>
      <c r="G5" s="30"/>
      <c r="H5" s="30">
        <v>3</v>
      </c>
      <c r="I5" s="30">
        <f t="shared" ref="I5:I9" si="0">IF(F5="yes",H5,0)</f>
        <v>0</v>
      </c>
      <c r="N5" s="1">
        <v>3</v>
      </c>
      <c r="O5" s="68"/>
      <c r="P5" s="58"/>
      <c r="Q5" s="58"/>
      <c r="R5" s="58"/>
      <c r="S5" s="58"/>
      <c r="T5" s="58"/>
      <c r="U5" s="58"/>
      <c r="V5" s="58"/>
      <c r="W5" s="58"/>
      <c r="X5" s="69"/>
    </row>
    <row r="6" spans="1:26" ht="14.25" customHeight="1" x14ac:dyDescent="0.3">
      <c r="A6" s="98" t="s">
        <v>135</v>
      </c>
      <c r="B6" s="83"/>
      <c r="C6" s="83"/>
      <c r="D6" s="83"/>
      <c r="E6" s="84"/>
      <c r="F6" s="30"/>
      <c r="G6" s="30"/>
      <c r="H6" s="30">
        <v>3</v>
      </c>
      <c r="I6" s="30">
        <f t="shared" si="0"/>
        <v>0</v>
      </c>
      <c r="N6" s="1">
        <v>4</v>
      </c>
      <c r="O6" s="68"/>
      <c r="P6" s="58"/>
      <c r="Q6" s="58"/>
      <c r="R6" s="58"/>
      <c r="S6" s="58"/>
      <c r="T6" s="58"/>
      <c r="U6" s="58"/>
      <c r="V6" s="58"/>
      <c r="W6" s="58"/>
      <c r="X6" s="69"/>
    </row>
    <row r="7" spans="1:26" ht="14.25" customHeight="1" x14ac:dyDescent="0.3">
      <c r="A7" s="98" t="s">
        <v>135</v>
      </c>
      <c r="B7" s="83"/>
      <c r="C7" s="83"/>
      <c r="D7" s="83"/>
      <c r="E7" s="84"/>
      <c r="F7" s="30"/>
      <c r="G7" s="30"/>
      <c r="H7" s="30">
        <v>3</v>
      </c>
      <c r="I7" s="30">
        <f t="shared" si="0"/>
        <v>0</v>
      </c>
      <c r="N7" s="1">
        <v>5</v>
      </c>
      <c r="O7" s="68"/>
      <c r="P7" s="58"/>
      <c r="Q7" s="58"/>
      <c r="R7" s="58"/>
      <c r="S7" s="58"/>
      <c r="T7" s="58"/>
      <c r="U7" s="58"/>
      <c r="V7" s="58"/>
      <c r="W7" s="58"/>
      <c r="X7" s="69"/>
    </row>
    <row r="8" spans="1:26" ht="14.25" customHeight="1" x14ac:dyDescent="0.3">
      <c r="A8" s="98" t="s">
        <v>135</v>
      </c>
      <c r="B8" s="83"/>
      <c r="C8" s="83"/>
      <c r="D8" s="83"/>
      <c r="E8" s="84"/>
      <c r="F8" s="30"/>
      <c r="G8" s="30"/>
      <c r="H8" s="30">
        <v>3</v>
      </c>
      <c r="I8" s="30">
        <f t="shared" si="0"/>
        <v>0</v>
      </c>
      <c r="O8" s="70"/>
      <c r="P8" s="62"/>
      <c r="Q8" s="62"/>
      <c r="R8" s="62"/>
      <c r="S8" s="62"/>
      <c r="T8" s="62"/>
      <c r="U8" s="62"/>
      <c r="V8" s="62"/>
      <c r="W8" s="62"/>
      <c r="X8" s="71"/>
    </row>
    <row r="9" spans="1:26" ht="14.25" customHeight="1" x14ac:dyDescent="0.3">
      <c r="A9" s="95" t="s">
        <v>136</v>
      </c>
      <c r="B9" s="83"/>
      <c r="C9" s="83"/>
      <c r="D9" s="83"/>
      <c r="E9" s="84"/>
      <c r="F9" s="30"/>
      <c r="G9" s="30"/>
      <c r="H9" s="30">
        <v>5</v>
      </c>
      <c r="I9" s="30">
        <f t="shared" si="0"/>
        <v>0</v>
      </c>
    </row>
    <row r="10" spans="1:26" ht="14.25" customHeight="1" x14ac:dyDescent="0.3">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ht="15" customHeight="1" x14ac:dyDescent="0.35">
      <c r="A11" s="17" t="s">
        <v>137</v>
      </c>
      <c r="H11" s="22"/>
      <c r="I11" s="22"/>
      <c r="N11" s="49"/>
      <c r="O11" s="49"/>
      <c r="P11" s="49"/>
      <c r="Q11" s="49"/>
      <c r="R11" s="49"/>
      <c r="S11" s="49"/>
      <c r="T11" s="49"/>
      <c r="U11" s="49"/>
      <c r="V11" s="49"/>
      <c r="W11" s="49"/>
    </row>
    <row r="12" spans="1:26" ht="14.25" customHeight="1" x14ac:dyDescent="0.3">
      <c r="A12" s="99" t="s">
        <v>53</v>
      </c>
      <c r="B12" s="83"/>
      <c r="C12" s="83"/>
      <c r="D12" s="83"/>
      <c r="E12" s="84"/>
      <c r="F12" s="28" t="s">
        <v>54</v>
      </c>
      <c r="G12" s="28" t="s">
        <v>55</v>
      </c>
      <c r="H12" s="28" t="s">
        <v>56</v>
      </c>
      <c r="I12" s="28" t="s">
        <v>57</v>
      </c>
      <c r="L12" s="22"/>
      <c r="M12" s="22"/>
      <c r="N12" s="22"/>
    </row>
    <row r="13" spans="1:26" ht="15" customHeight="1" x14ac:dyDescent="0.3">
      <c r="A13" s="95" t="s">
        <v>138</v>
      </c>
      <c r="B13" s="83"/>
      <c r="C13" s="83"/>
      <c r="D13" s="83"/>
      <c r="E13" s="84"/>
      <c r="F13" s="30"/>
      <c r="G13" s="30"/>
      <c r="H13" s="30">
        <v>10</v>
      </c>
      <c r="I13" s="30">
        <f t="shared" ref="I13:I18" si="1">IF(F13="yes",H13,0)</f>
        <v>0</v>
      </c>
      <c r="N13" s="49"/>
      <c r="O13" s="49"/>
      <c r="P13" s="49"/>
      <c r="Q13" s="49"/>
      <c r="R13" s="49"/>
      <c r="S13" s="49"/>
      <c r="T13" s="49"/>
      <c r="U13" s="49"/>
      <c r="V13" s="49"/>
      <c r="W13" s="49"/>
    </row>
    <row r="14" spans="1:26" ht="15" customHeight="1" x14ac:dyDescent="0.3">
      <c r="A14" s="95" t="s">
        <v>139</v>
      </c>
      <c r="B14" s="83"/>
      <c r="C14" s="83"/>
      <c r="D14" s="83"/>
      <c r="E14" s="84"/>
      <c r="F14" s="30"/>
      <c r="G14" s="30"/>
      <c r="H14" s="30">
        <v>8</v>
      </c>
      <c r="I14" s="30">
        <f t="shared" si="1"/>
        <v>0</v>
      </c>
      <c r="N14" s="49"/>
      <c r="O14" s="49"/>
      <c r="P14" s="49"/>
      <c r="Q14" s="49"/>
      <c r="R14" s="49"/>
      <c r="S14" s="49"/>
      <c r="T14" s="49"/>
      <c r="U14" s="49"/>
      <c r="V14" s="49"/>
      <c r="W14" s="49"/>
    </row>
    <row r="15" spans="1:26" ht="15" customHeight="1" x14ac:dyDescent="0.3">
      <c r="A15" s="98" t="s">
        <v>140</v>
      </c>
      <c r="B15" s="83"/>
      <c r="C15" s="83"/>
      <c r="D15" s="83"/>
      <c r="E15" s="84"/>
      <c r="F15" s="30"/>
      <c r="G15" s="30"/>
      <c r="H15" s="30">
        <v>5</v>
      </c>
      <c r="I15" s="30">
        <f t="shared" si="1"/>
        <v>0</v>
      </c>
      <c r="N15" s="49"/>
      <c r="O15" s="97" t="s">
        <v>141</v>
      </c>
      <c r="P15" s="66"/>
      <c r="Q15" s="66"/>
      <c r="R15" s="66"/>
      <c r="S15" s="66"/>
      <c r="T15" s="66"/>
      <c r="U15" s="66"/>
      <c r="V15" s="66"/>
      <c r="W15" s="66"/>
      <c r="X15" s="67"/>
    </row>
    <row r="16" spans="1:26" ht="14.25" customHeight="1" x14ac:dyDescent="0.3">
      <c r="A16" s="98" t="s">
        <v>140</v>
      </c>
      <c r="B16" s="83"/>
      <c r="C16" s="83"/>
      <c r="D16" s="83"/>
      <c r="E16" s="84"/>
      <c r="F16" s="30"/>
      <c r="G16" s="30"/>
      <c r="H16" s="30">
        <v>5</v>
      </c>
      <c r="I16" s="30">
        <f t="shared" si="1"/>
        <v>0</v>
      </c>
      <c r="O16" s="68"/>
      <c r="P16" s="58"/>
      <c r="Q16" s="58"/>
      <c r="R16" s="58"/>
      <c r="S16" s="58"/>
      <c r="T16" s="58"/>
      <c r="U16" s="58"/>
      <c r="V16" s="58"/>
      <c r="W16" s="58"/>
      <c r="X16" s="69"/>
    </row>
    <row r="17" spans="1:24" ht="15" customHeight="1" x14ac:dyDescent="0.3">
      <c r="A17" s="98" t="s">
        <v>140</v>
      </c>
      <c r="B17" s="83"/>
      <c r="C17" s="83"/>
      <c r="D17" s="83"/>
      <c r="E17" s="84"/>
      <c r="F17" s="30"/>
      <c r="G17" s="30"/>
      <c r="H17" s="30">
        <v>5</v>
      </c>
      <c r="I17" s="30">
        <f t="shared" si="1"/>
        <v>0</v>
      </c>
      <c r="O17" s="68"/>
      <c r="P17" s="58"/>
      <c r="Q17" s="58"/>
      <c r="R17" s="58"/>
      <c r="S17" s="58"/>
      <c r="T17" s="58"/>
      <c r="U17" s="58"/>
      <c r="V17" s="58"/>
      <c r="W17" s="58"/>
      <c r="X17" s="69"/>
    </row>
    <row r="18" spans="1:24" ht="15" customHeight="1" x14ac:dyDescent="0.3">
      <c r="A18" s="98" t="s">
        <v>140</v>
      </c>
      <c r="B18" s="83"/>
      <c r="C18" s="83"/>
      <c r="D18" s="83"/>
      <c r="E18" s="84"/>
      <c r="F18" s="30"/>
      <c r="G18" s="30"/>
      <c r="H18" s="30">
        <v>5</v>
      </c>
      <c r="I18" s="30">
        <f t="shared" si="1"/>
        <v>0</v>
      </c>
      <c r="O18" s="70"/>
      <c r="P18" s="62"/>
      <c r="Q18" s="62"/>
      <c r="R18" s="62"/>
      <c r="S18" s="62"/>
      <c r="T18" s="62"/>
      <c r="U18" s="62"/>
      <c r="V18" s="62"/>
      <c r="W18" s="62"/>
      <c r="X18" s="71"/>
    </row>
    <row r="19" spans="1:24" ht="14.25" customHeight="1" x14ac:dyDescent="0.3">
      <c r="H19" s="22"/>
      <c r="I19" s="22"/>
      <c r="O19" s="50"/>
      <c r="P19" s="50"/>
      <c r="Q19" s="50"/>
      <c r="R19" s="50"/>
      <c r="S19" s="50"/>
      <c r="T19" s="50"/>
      <c r="U19" s="50"/>
      <c r="V19" s="50"/>
      <c r="W19" s="50"/>
    </row>
    <row r="20" spans="1:24" ht="14.25" customHeight="1" x14ac:dyDescent="0.35">
      <c r="A20" s="17" t="s">
        <v>142</v>
      </c>
      <c r="H20" s="22"/>
      <c r="I20" s="22"/>
    </row>
    <row r="21" spans="1:24" ht="14.25" customHeight="1" x14ac:dyDescent="0.3">
      <c r="A21" s="110" t="s">
        <v>53</v>
      </c>
      <c r="B21" s="83"/>
      <c r="C21" s="83"/>
      <c r="D21" s="83"/>
      <c r="E21" s="84"/>
      <c r="F21" s="44" t="s">
        <v>54</v>
      </c>
      <c r="G21" s="28" t="s">
        <v>55</v>
      </c>
      <c r="H21" s="44" t="s">
        <v>56</v>
      </c>
      <c r="I21" s="44" t="s">
        <v>57</v>
      </c>
      <c r="O21" s="108" t="s">
        <v>143</v>
      </c>
      <c r="P21" s="66"/>
      <c r="Q21" s="66"/>
      <c r="R21" s="66"/>
      <c r="S21" s="66"/>
      <c r="T21" s="66"/>
      <c r="U21" s="66"/>
      <c r="V21" s="66"/>
      <c r="W21" s="66"/>
      <c r="X21" s="66"/>
    </row>
    <row r="22" spans="1:24" ht="15" customHeight="1" x14ac:dyDescent="0.3">
      <c r="A22" s="98" t="s">
        <v>107</v>
      </c>
      <c r="B22" s="83"/>
      <c r="C22" s="83"/>
      <c r="D22" s="83"/>
      <c r="E22" s="84"/>
      <c r="F22" s="30"/>
      <c r="G22" s="45"/>
      <c r="H22" s="30">
        <v>10</v>
      </c>
      <c r="I22" s="30">
        <f t="shared" ref="I22:I24" si="2">IF(F22="yes",H22,0)</f>
        <v>0</v>
      </c>
      <c r="O22" s="109"/>
      <c r="P22" s="58"/>
      <c r="Q22" s="58"/>
      <c r="R22" s="58"/>
      <c r="S22" s="58"/>
      <c r="T22" s="58"/>
      <c r="U22" s="58"/>
      <c r="V22" s="58"/>
      <c r="W22" s="58"/>
      <c r="X22" s="109"/>
    </row>
    <row r="23" spans="1:24" ht="15" customHeight="1" x14ac:dyDescent="0.3">
      <c r="A23" s="98" t="s">
        <v>107</v>
      </c>
      <c r="B23" s="83"/>
      <c r="C23" s="83"/>
      <c r="D23" s="83"/>
      <c r="E23" s="84"/>
      <c r="F23" s="30"/>
      <c r="G23" s="45"/>
      <c r="H23" s="30">
        <v>10</v>
      </c>
      <c r="I23" s="30">
        <f t="shared" si="2"/>
        <v>0</v>
      </c>
      <c r="O23" s="109"/>
      <c r="P23" s="58"/>
      <c r="Q23" s="58"/>
      <c r="R23" s="58"/>
      <c r="S23" s="58"/>
      <c r="T23" s="58"/>
      <c r="U23" s="58"/>
      <c r="V23" s="58"/>
      <c r="W23" s="58"/>
      <c r="X23" s="109"/>
    </row>
    <row r="24" spans="1:24" ht="14.25" customHeight="1" x14ac:dyDescent="0.3">
      <c r="A24" s="98" t="s">
        <v>107</v>
      </c>
      <c r="B24" s="83"/>
      <c r="C24" s="83"/>
      <c r="D24" s="83"/>
      <c r="E24" s="84"/>
      <c r="F24" s="30"/>
      <c r="G24" s="45"/>
      <c r="H24" s="30">
        <v>10</v>
      </c>
      <c r="I24" s="30">
        <f t="shared" si="2"/>
        <v>0</v>
      </c>
      <c r="O24" s="109"/>
      <c r="P24" s="109"/>
      <c r="Q24" s="109"/>
      <c r="R24" s="109"/>
      <c r="S24" s="109"/>
      <c r="T24" s="109"/>
      <c r="U24" s="109"/>
      <c r="V24" s="109"/>
      <c r="W24" s="109"/>
      <c r="X24" s="109"/>
    </row>
    <row r="25" spans="1:24" ht="15" customHeight="1" x14ac:dyDescent="0.3">
      <c r="H25" s="22"/>
      <c r="I25" s="22"/>
    </row>
    <row r="26" spans="1:24" ht="14.25" customHeight="1" x14ac:dyDescent="0.35">
      <c r="A26" s="17" t="s">
        <v>144</v>
      </c>
      <c r="H26" s="22"/>
      <c r="I26" s="22"/>
    </row>
    <row r="27" spans="1:24" ht="14.25" customHeight="1" x14ac:dyDescent="0.3">
      <c r="A27" s="99" t="s">
        <v>53</v>
      </c>
      <c r="B27" s="83"/>
      <c r="C27" s="83"/>
      <c r="D27" s="83"/>
      <c r="E27" s="84"/>
      <c r="F27" s="28" t="s">
        <v>54</v>
      </c>
      <c r="G27" s="28" t="s">
        <v>55</v>
      </c>
      <c r="H27" s="28" t="s">
        <v>56</v>
      </c>
      <c r="I27" s="28" t="s">
        <v>57</v>
      </c>
      <c r="L27" s="22"/>
      <c r="M27" s="22"/>
      <c r="N27" s="22"/>
    </row>
    <row r="28" spans="1:24" ht="14.25" customHeight="1" x14ac:dyDescent="0.3">
      <c r="A28" s="95" t="s">
        <v>145</v>
      </c>
      <c r="B28" s="83"/>
      <c r="C28" s="83"/>
      <c r="D28" s="83"/>
      <c r="E28" s="84"/>
      <c r="F28" s="30"/>
      <c r="G28" s="30"/>
      <c r="H28" s="30">
        <v>10</v>
      </c>
      <c r="I28" s="30">
        <f>IF(F28="yes",H28,0)</f>
        <v>0</v>
      </c>
    </row>
    <row r="29" spans="1:24" ht="14.25" customHeight="1" x14ac:dyDescent="0.3">
      <c r="A29" s="111" t="s">
        <v>146</v>
      </c>
      <c r="B29" s="83"/>
      <c r="C29" s="83"/>
      <c r="D29" s="83"/>
      <c r="E29" s="84"/>
      <c r="F29" s="30"/>
      <c r="G29" s="30"/>
      <c r="H29" s="30">
        <v>2</v>
      </c>
      <c r="I29" s="30">
        <f>SUM(F29*H29)</f>
        <v>0</v>
      </c>
      <c r="O29" s="112" t="s">
        <v>147</v>
      </c>
      <c r="P29" s="83"/>
      <c r="Q29" s="83"/>
      <c r="R29" s="83"/>
      <c r="S29" s="83"/>
      <c r="T29" s="83"/>
      <c r="U29" s="83"/>
      <c r="V29" s="83"/>
      <c r="W29" s="83"/>
      <c r="X29" s="84"/>
    </row>
    <row r="30" spans="1:24" ht="14.25" customHeight="1" x14ac:dyDescent="0.3">
      <c r="A30" s="95" t="s">
        <v>148</v>
      </c>
      <c r="B30" s="83"/>
      <c r="C30" s="83"/>
      <c r="D30" s="83"/>
      <c r="E30" s="84"/>
      <c r="F30" s="30"/>
      <c r="G30" s="30"/>
      <c r="H30" s="30">
        <v>4</v>
      </c>
      <c r="I30" s="30">
        <f t="shared" ref="I30:I31" si="3">IF(F30="yes",H30,0)</f>
        <v>0</v>
      </c>
    </row>
    <row r="31" spans="1:24" ht="14.25" customHeight="1" x14ac:dyDescent="0.3">
      <c r="A31" s="95" t="s">
        <v>149</v>
      </c>
      <c r="B31" s="83"/>
      <c r="C31" s="83"/>
      <c r="D31" s="83"/>
      <c r="E31" s="84"/>
      <c r="F31" s="30"/>
      <c r="G31" s="30"/>
      <c r="H31" s="30">
        <v>8</v>
      </c>
      <c r="I31" s="30">
        <f t="shared" si="3"/>
        <v>0</v>
      </c>
    </row>
    <row r="32" spans="1:24" ht="14.25" customHeight="1" x14ac:dyDescent="0.3">
      <c r="A32" s="111" t="s">
        <v>150</v>
      </c>
      <c r="B32" s="83"/>
      <c r="C32" s="83"/>
      <c r="D32" s="83"/>
      <c r="E32" s="84"/>
      <c r="F32" s="30"/>
      <c r="G32" s="30"/>
      <c r="H32" s="30">
        <v>2</v>
      </c>
      <c r="I32" s="30">
        <f t="shared" ref="I32:I33" si="4">SUM(F32*H32)</f>
        <v>0</v>
      </c>
      <c r="O32" s="112" t="s">
        <v>151</v>
      </c>
      <c r="P32" s="83"/>
      <c r="Q32" s="83"/>
      <c r="R32" s="83"/>
      <c r="S32" s="83"/>
      <c r="T32" s="83"/>
      <c r="U32" s="83"/>
      <c r="V32" s="83"/>
      <c r="W32" s="83"/>
      <c r="X32" s="84"/>
    </row>
    <row r="33" spans="1:26" ht="14.25" customHeight="1" x14ac:dyDescent="0.3">
      <c r="A33" s="111" t="s">
        <v>152</v>
      </c>
      <c r="B33" s="83"/>
      <c r="C33" s="83"/>
      <c r="D33" s="83"/>
      <c r="E33" s="84"/>
      <c r="F33" s="30"/>
      <c r="G33" s="30"/>
      <c r="H33" s="30">
        <v>2</v>
      </c>
      <c r="I33" s="30">
        <f t="shared" si="4"/>
        <v>0</v>
      </c>
      <c r="O33" s="112" t="s">
        <v>147</v>
      </c>
      <c r="P33" s="83"/>
      <c r="Q33" s="83"/>
      <c r="R33" s="83"/>
      <c r="S33" s="83"/>
      <c r="T33" s="83"/>
      <c r="U33" s="83"/>
      <c r="V33" s="83"/>
      <c r="W33" s="83"/>
      <c r="X33" s="84"/>
    </row>
    <row r="34" spans="1:26" ht="14.25" customHeight="1" x14ac:dyDescent="0.3">
      <c r="A34" s="95" t="s">
        <v>153</v>
      </c>
      <c r="B34" s="83"/>
      <c r="C34" s="83"/>
      <c r="D34" s="83"/>
      <c r="E34" s="84"/>
      <c r="F34" s="30"/>
      <c r="G34" s="30"/>
      <c r="H34" s="30">
        <v>12</v>
      </c>
      <c r="I34" s="30">
        <f t="shared" ref="I34:I35" si="5">IF(F34="yes",H34,0)</f>
        <v>0</v>
      </c>
    </row>
    <row r="35" spans="1:26" ht="14.25" customHeight="1" x14ac:dyDescent="0.3">
      <c r="A35" s="95" t="s">
        <v>154</v>
      </c>
      <c r="B35" s="83"/>
      <c r="C35" s="83"/>
      <c r="D35" s="83"/>
      <c r="E35" s="84"/>
      <c r="F35" s="30"/>
      <c r="G35" s="30"/>
      <c r="H35" s="30">
        <v>10</v>
      </c>
      <c r="I35" s="30">
        <f t="shared" si="5"/>
        <v>0</v>
      </c>
    </row>
    <row r="36" spans="1:26" ht="14.25" customHeight="1" x14ac:dyDescent="0.3">
      <c r="H36" s="22"/>
      <c r="I36" s="22"/>
    </row>
    <row r="37" spans="1:26" ht="14.25" customHeight="1" x14ac:dyDescent="0.35">
      <c r="A37" s="17" t="s">
        <v>155</v>
      </c>
      <c r="H37" s="22"/>
      <c r="I37" s="22"/>
    </row>
    <row r="38" spans="1:26" ht="15" customHeight="1" x14ac:dyDescent="0.3">
      <c r="A38" s="110" t="s">
        <v>53</v>
      </c>
      <c r="B38" s="83"/>
      <c r="C38" s="83"/>
      <c r="D38" s="83"/>
      <c r="E38" s="84"/>
      <c r="F38" s="44" t="s">
        <v>54</v>
      </c>
      <c r="G38" s="28" t="s">
        <v>55</v>
      </c>
      <c r="H38" s="44" t="s">
        <v>56</v>
      </c>
      <c r="I38" s="44" t="s">
        <v>57</v>
      </c>
      <c r="O38" s="108" t="s">
        <v>156</v>
      </c>
      <c r="P38" s="66"/>
      <c r="Q38" s="66"/>
      <c r="R38" s="66"/>
      <c r="S38" s="66"/>
      <c r="T38" s="66"/>
      <c r="U38" s="66"/>
      <c r="V38" s="66"/>
      <c r="W38" s="66"/>
      <c r="X38" s="66"/>
    </row>
    <row r="39" spans="1:26" ht="15" customHeight="1" x14ac:dyDescent="0.3">
      <c r="A39" s="98" t="s">
        <v>107</v>
      </c>
      <c r="B39" s="83"/>
      <c r="C39" s="83"/>
      <c r="D39" s="83"/>
      <c r="E39" s="84"/>
      <c r="F39" s="30"/>
      <c r="G39" s="45"/>
      <c r="H39" s="30">
        <v>10</v>
      </c>
      <c r="I39" s="30">
        <f t="shared" ref="I39:I41" si="6">IF(F39="yes",H39,0)</f>
        <v>0</v>
      </c>
      <c r="O39" s="109"/>
      <c r="P39" s="58"/>
      <c r="Q39" s="58"/>
      <c r="R39" s="58"/>
      <c r="S39" s="58"/>
      <c r="T39" s="58"/>
      <c r="U39" s="58"/>
      <c r="V39" s="58"/>
      <c r="W39" s="58"/>
      <c r="X39" s="109"/>
    </row>
    <row r="40" spans="1:26" ht="15" customHeight="1" x14ac:dyDescent="0.3">
      <c r="A40" s="98" t="s">
        <v>107</v>
      </c>
      <c r="B40" s="83"/>
      <c r="C40" s="83"/>
      <c r="D40" s="83"/>
      <c r="E40" s="84"/>
      <c r="F40" s="30"/>
      <c r="G40" s="45"/>
      <c r="H40" s="30">
        <v>10</v>
      </c>
      <c r="I40" s="30">
        <f t="shared" si="6"/>
        <v>0</v>
      </c>
      <c r="O40" s="109"/>
      <c r="P40" s="58"/>
      <c r="Q40" s="58"/>
      <c r="R40" s="58"/>
      <c r="S40" s="58"/>
      <c r="T40" s="58"/>
      <c r="U40" s="58"/>
      <c r="V40" s="58"/>
      <c r="W40" s="58"/>
      <c r="X40" s="109"/>
    </row>
    <row r="41" spans="1:26" ht="14.25" customHeight="1" x14ac:dyDescent="0.3">
      <c r="A41" s="98" t="s">
        <v>107</v>
      </c>
      <c r="B41" s="83"/>
      <c r="C41" s="83"/>
      <c r="D41" s="83"/>
      <c r="E41" s="84"/>
      <c r="F41" s="30"/>
      <c r="G41" s="45"/>
      <c r="H41" s="30">
        <v>10</v>
      </c>
      <c r="I41" s="30">
        <f t="shared" si="6"/>
        <v>0</v>
      </c>
      <c r="J41" s="48"/>
      <c r="K41" s="48"/>
      <c r="L41" s="48"/>
      <c r="M41" s="48"/>
      <c r="N41" s="48"/>
      <c r="O41" s="109"/>
      <c r="P41" s="109"/>
      <c r="Q41" s="109"/>
      <c r="R41" s="109"/>
      <c r="S41" s="109"/>
      <c r="T41" s="109"/>
      <c r="U41" s="109"/>
      <c r="V41" s="109"/>
      <c r="W41" s="109"/>
      <c r="X41" s="109"/>
      <c r="Y41" s="48"/>
      <c r="Z41" s="48"/>
    </row>
    <row r="42" spans="1:26" ht="14.25" customHeight="1" x14ac:dyDescent="0.3">
      <c r="H42" s="22"/>
      <c r="I42" s="22"/>
    </row>
    <row r="43" spans="1:26" ht="14.25" customHeight="1" x14ac:dyDescent="0.3">
      <c r="A43" s="103" t="s">
        <v>98</v>
      </c>
      <c r="B43" s="58"/>
      <c r="C43" s="58"/>
      <c r="D43" s="58"/>
      <c r="E43" s="58"/>
      <c r="F43" s="58"/>
      <c r="G43" s="58"/>
      <c r="H43" s="58"/>
      <c r="I43" s="58"/>
    </row>
    <row r="44" spans="1:26" ht="14.25" customHeight="1" x14ac:dyDescent="0.3">
      <c r="A44" s="58"/>
      <c r="B44" s="58"/>
      <c r="C44" s="58"/>
      <c r="D44" s="58"/>
      <c r="E44" s="58"/>
      <c r="F44" s="58"/>
      <c r="G44" s="58"/>
      <c r="H44" s="58"/>
      <c r="I44" s="58"/>
    </row>
    <row r="45" spans="1:26" ht="14.25" customHeight="1" x14ac:dyDescent="0.3">
      <c r="F45" s="115" t="s">
        <v>157</v>
      </c>
      <c r="G45" s="66"/>
      <c r="H45" s="67"/>
      <c r="I45" s="91">
        <f>SUM(I3:I9)</f>
        <v>0</v>
      </c>
    </row>
    <row r="46" spans="1:26" ht="14.25" customHeight="1" x14ac:dyDescent="0.3">
      <c r="F46" s="70"/>
      <c r="G46" s="62"/>
      <c r="H46" s="71"/>
      <c r="I46" s="92"/>
    </row>
    <row r="47" spans="1:26" ht="14.25" customHeight="1" x14ac:dyDescent="0.3">
      <c r="F47" s="51"/>
      <c r="G47" s="51"/>
      <c r="H47" s="52"/>
      <c r="I47" s="52"/>
    </row>
    <row r="48" spans="1:26" ht="14.25" customHeight="1" x14ac:dyDescent="0.3">
      <c r="F48" s="115" t="s">
        <v>158</v>
      </c>
      <c r="G48" s="66"/>
      <c r="H48" s="67"/>
      <c r="I48" s="91">
        <f>SUM(I13:I18)</f>
        <v>0</v>
      </c>
    </row>
    <row r="49" spans="6:9" ht="14.25" customHeight="1" x14ac:dyDescent="0.3">
      <c r="F49" s="70"/>
      <c r="G49" s="62"/>
      <c r="H49" s="71"/>
      <c r="I49" s="92"/>
    </row>
    <row r="50" spans="6:9" ht="14.25" customHeight="1" x14ac:dyDescent="0.3">
      <c r="F50" s="51"/>
      <c r="G50" s="51"/>
      <c r="H50" s="52"/>
      <c r="I50" s="52"/>
    </row>
    <row r="51" spans="6:9" ht="14.25" customHeight="1" x14ac:dyDescent="0.3">
      <c r="F51" s="115" t="s">
        <v>159</v>
      </c>
      <c r="G51" s="66"/>
      <c r="H51" s="67"/>
      <c r="I51" s="91">
        <f>SUM(I22+I23+I24)</f>
        <v>0</v>
      </c>
    </row>
    <row r="52" spans="6:9" ht="14.25" customHeight="1" x14ac:dyDescent="0.3">
      <c r="F52" s="70"/>
      <c r="G52" s="62"/>
      <c r="H52" s="71"/>
      <c r="I52" s="92"/>
    </row>
    <row r="53" spans="6:9" ht="14.25" customHeight="1" x14ac:dyDescent="0.3">
      <c r="F53" s="51"/>
      <c r="G53" s="51"/>
      <c r="H53" s="52"/>
      <c r="I53" s="52"/>
    </row>
    <row r="54" spans="6:9" ht="14.25" customHeight="1" x14ac:dyDescent="0.3">
      <c r="F54" s="115" t="s">
        <v>160</v>
      </c>
      <c r="G54" s="66"/>
      <c r="H54" s="67"/>
      <c r="I54" s="91">
        <f>SUM(I28:I35)</f>
        <v>0</v>
      </c>
    </row>
    <row r="55" spans="6:9" ht="14.25" customHeight="1" x14ac:dyDescent="0.3">
      <c r="F55" s="70"/>
      <c r="G55" s="62"/>
      <c r="H55" s="71"/>
      <c r="I55" s="92"/>
    </row>
    <row r="56" spans="6:9" ht="14.25" customHeight="1" x14ac:dyDescent="0.3">
      <c r="F56" s="51"/>
      <c r="G56" s="51"/>
      <c r="H56" s="52"/>
      <c r="I56" s="52"/>
    </row>
    <row r="57" spans="6:9" ht="14.25" customHeight="1" x14ac:dyDescent="0.3">
      <c r="F57" s="115" t="s">
        <v>161</v>
      </c>
      <c r="G57" s="66"/>
      <c r="H57" s="67"/>
      <c r="I57" s="91">
        <f>SUM(I39+I40+I41)</f>
        <v>0</v>
      </c>
    </row>
    <row r="58" spans="6:9" ht="14.25" customHeight="1" x14ac:dyDescent="0.3">
      <c r="F58" s="70"/>
      <c r="G58" s="62"/>
      <c r="H58" s="71"/>
      <c r="I58" s="92"/>
    </row>
    <row r="59" spans="6:9" ht="14.25" customHeight="1" x14ac:dyDescent="0.3">
      <c r="F59" s="51"/>
      <c r="G59" s="51"/>
      <c r="H59" s="52"/>
      <c r="I59" s="52"/>
    </row>
    <row r="60" spans="6:9" ht="14.25" customHeight="1" x14ac:dyDescent="0.3">
      <c r="F60" s="93" t="s">
        <v>162</v>
      </c>
      <c r="G60" s="66"/>
      <c r="H60" s="67"/>
      <c r="I60" s="94">
        <f>SUM(I45+I48+I51+I54+I57)</f>
        <v>0</v>
      </c>
    </row>
    <row r="61" spans="6:9" ht="14.25" customHeight="1" x14ac:dyDescent="0.3">
      <c r="F61" s="70"/>
      <c r="G61" s="62"/>
      <c r="H61" s="71"/>
      <c r="I61" s="92"/>
    </row>
    <row r="62" spans="6:9" ht="14.25" customHeight="1" x14ac:dyDescent="0.3">
      <c r="H62" s="22"/>
      <c r="I62" s="22"/>
    </row>
    <row r="63" spans="6:9" ht="14.25" customHeight="1" x14ac:dyDescent="0.3">
      <c r="H63" s="22"/>
      <c r="I63" s="22"/>
    </row>
    <row r="64" spans="6:9" ht="14.25" customHeight="1" x14ac:dyDescent="0.3">
      <c r="H64" s="22"/>
      <c r="I64" s="22"/>
    </row>
    <row r="65" spans="8:9" ht="14.25" customHeight="1" x14ac:dyDescent="0.3">
      <c r="H65" s="22"/>
      <c r="I65" s="22"/>
    </row>
    <row r="66" spans="8:9" ht="14.25" customHeight="1" x14ac:dyDescent="0.3">
      <c r="H66" s="22"/>
      <c r="I66" s="22"/>
    </row>
    <row r="67" spans="8:9" ht="14.25" customHeight="1" x14ac:dyDescent="0.3">
      <c r="H67" s="22"/>
      <c r="I67" s="22"/>
    </row>
    <row r="68" spans="8:9" ht="14.25" customHeight="1" x14ac:dyDescent="0.3">
      <c r="H68" s="22"/>
      <c r="I68" s="22"/>
    </row>
    <row r="69" spans="8:9" ht="14.25" customHeight="1" x14ac:dyDescent="0.3">
      <c r="H69" s="22"/>
      <c r="I69" s="22"/>
    </row>
    <row r="70" spans="8:9" ht="14.25" customHeight="1" x14ac:dyDescent="0.3">
      <c r="H70" s="22"/>
      <c r="I70" s="22"/>
    </row>
    <row r="71" spans="8:9" ht="14.25" customHeight="1" x14ac:dyDescent="0.3">
      <c r="H71" s="22"/>
      <c r="I71" s="22"/>
    </row>
    <row r="72" spans="8:9" ht="14.25" customHeight="1" x14ac:dyDescent="0.3">
      <c r="H72" s="22"/>
      <c r="I72" s="22"/>
    </row>
    <row r="73" spans="8:9" ht="14.25" customHeight="1" x14ac:dyDescent="0.3">
      <c r="H73" s="22"/>
      <c r="I73" s="22"/>
    </row>
    <row r="74" spans="8:9" ht="14.25" customHeight="1" x14ac:dyDescent="0.3">
      <c r="H74" s="22"/>
      <c r="I74" s="22"/>
    </row>
    <row r="75" spans="8:9" ht="14.25" customHeight="1" x14ac:dyDescent="0.3">
      <c r="H75" s="22"/>
      <c r="I75" s="22"/>
    </row>
    <row r="76" spans="8:9" ht="14.25" customHeight="1" x14ac:dyDescent="0.3">
      <c r="H76" s="22"/>
      <c r="I76" s="22"/>
    </row>
    <row r="77" spans="8:9" ht="14.25" customHeight="1" x14ac:dyDescent="0.3">
      <c r="H77" s="22"/>
      <c r="I77" s="22"/>
    </row>
    <row r="78" spans="8:9" ht="14.25" customHeight="1" x14ac:dyDescent="0.3">
      <c r="H78" s="22"/>
      <c r="I78" s="22"/>
    </row>
    <row r="79" spans="8:9" ht="14.25" customHeight="1" x14ac:dyDescent="0.3">
      <c r="H79" s="22"/>
      <c r="I79" s="22"/>
    </row>
    <row r="80" spans="8:9" ht="14.25" customHeight="1" x14ac:dyDescent="0.3">
      <c r="H80" s="22"/>
      <c r="I80" s="22"/>
    </row>
    <row r="81" spans="8:9" ht="14.25" customHeight="1" x14ac:dyDescent="0.3">
      <c r="H81" s="22"/>
      <c r="I81" s="22"/>
    </row>
    <row r="82" spans="8:9" ht="14.25" customHeight="1" x14ac:dyDescent="0.3">
      <c r="H82" s="22"/>
      <c r="I82" s="22"/>
    </row>
    <row r="83" spans="8:9" ht="14.25" customHeight="1" x14ac:dyDescent="0.3">
      <c r="H83" s="22"/>
      <c r="I83" s="22"/>
    </row>
    <row r="84" spans="8:9" ht="14.25" customHeight="1" x14ac:dyDescent="0.3">
      <c r="H84" s="22"/>
      <c r="I84" s="22"/>
    </row>
    <row r="85" spans="8:9" ht="14.25" customHeight="1" x14ac:dyDescent="0.3">
      <c r="H85" s="22"/>
      <c r="I85" s="22"/>
    </row>
    <row r="86" spans="8:9" ht="14.25" customHeight="1" x14ac:dyDescent="0.3">
      <c r="H86" s="22"/>
      <c r="I86" s="22"/>
    </row>
    <row r="87" spans="8:9" ht="14.25" customHeight="1" x14ac:dyDescent="0.3">
      <c r="H87" s="22"/>
      <c r="I87" s="22"/>
    </row>
    <row r="88" spans="8:9" ht="14.25" customHeight="1" x14ac:dyDescent="0.3">
      <c r="H88" s="22"/>
      <c r="I88" s="22"/>
    </row>
    <row r="89" spans="8:9" ht="14.25" customHeight="1" x14ac:dyDescent="0.3">
      <c r="H89" s="22"/>
      <c r="I89" s="22"/>
    </row>
    <row r="90" spans="8:9" ht="14.25" customHeight="1" x14ac:dyDescent="0.3">
      <c r="H90" s="22"/>
      <c r="I90" s="22"/>
    </row>
    <row r="91" spans="8:9" ht="14.25" customHeight="1" x14ac:dyDescent="0.3">
      <c r="H91" s="22"/>
      <c r="I91" s="22"/>
    </row>
    <row r="92" spans="8:9" ht="14.25" customHeight="1" x14ac:dyDescent="0.3">
      <c r="H92" s="22"/>
      <c r="I92" s="22"/>
    </row>
    <row r="93" spans="8:9" ht="14.25" customHeight="1" x14ac:dyDescent="0.3">
      <c r="H93" s="22"/>
      <c r="I93" s="22"/>
    </row>
    <row r="94" spans="8:9" ht="14.25" customHeight="1" x14ac:dyDescent="0.3">
      <c r="H94" s="22"/>
      <c r="I94" s="22"/>
    </row>
    <row r="95" spans="8:9" ht="14.25" customHeight="1" x14ac:dyDescent="0.3">
      <c r="H95" s="22"/>
      <c r="I95" s="22"/>
    </row>
    <row r="96" spans="8:9" ht="14.25" customHeight="1" x14ac:dyDescent="0.3">
      <c r="H96" s="22"/>
      <c r="I96" s="22"/>
    </row>
    <row r="97" spans="8:9" ht="14.25" customHeight="1" x14ac:dyDescent="0.3">
      <c r="H97" s="22"/>
      <c r="I97" s="22"/>
    </row>
    <row r="98" spans="8:9" ht="14.25" customHeight="1" x14ac:dyDescent="0.3">
      <c r="H98" s="22"/>
      <c r="I98" s="22"/>
    </row>
    <row r="99" spans="8:9" ht="14.25" customHeight="1" x14ac:dyDescent="0.3">
      <c r="H99" s="22"/>
      <c r="I99" s="22"/>
    </row>
    <row r="100" spans="8:9" ht="14.25" customHeight="1" x14ac:dyDescent="0.3">
      <c r="H100" s="22"/>
      <c r="I100" s="22"/>
    </row>
    <row r="101" spans="8:9" ht="14.25" customHeight="1" x14ac:dyDescent="0.3">
      <c r="H101" s="22"/>
      <c r="I101" s="22"/>
    </row>
    <row r="102" spans="8:9" ht="14.25" customHeight="1" x14ac:dyDescent="0.3">
      <c r="H102" s="22"/>
      <c r="I102" s="22"/>
    </row>
    <row r="103" spans="8:9" ht="14.25" customHeight="1" x14ac:dyDescent="0.3">
      <c r="H103" s="22"/>
      <c r="I103" s="22"/>
    </row>
    <row r="104" spans="8:9" ht="14.25" customHeight="1" x14ac:dyDescent="0.3">
      <c r="H104" s="22"/>
      <c r="I104" s="22"/>
    </row>
    <row r="105" spans="8:9" ht="14.25" customHeight="1" x14ac:dyDescent="0.3">
      <c r="H105" s="22"/>
      <c r="I105" s="22"/>
    </row>
    <row r="106" spans="8:9" ht="14.25" customHeight="1" x14ac:dyDescent="0.3">
      <c r="H106" s="22"/>
      <c r="I106" s="22"/>
    </row>
    <row r="107" spans="8:9" ht="14.25" customHeight="1" x14ac:dyDescent="0.3">
      <c r="H107" s="22"/>
      <c r="I107" s="22"/>
    </row>
    <row r="108" spans="8:9" ht="14.25" customHeight="1" x14ac:dyDescent="0.3">
      <c r="H108" s="22"/>
      <c r="I108" s="22"/>
    </row>
    <row r="109" spans="8:9" ht="14.25" customHeight="1" x14ac:dyDescent="0.3">
      <c r="H109" s="22"/>
      <c r="I109" s="22"/>
    </row>
    <row r="110" spans="8:9" ht="14.25" customHeight="1" x14ac:dyDescent="0.3">
      <c r="H110" s="22"/>
      <c r="I110" s="22"/>
    </row>
    <row r="111" spans="8:9" ht="14.25" customHeight="1" x14ac:dyDescent="0.3">
      <c r="H111" s="22"/>
      <c r="I111" s="22"/>
    </row>
    <row r="112" spans="8:9" ht="14.25" customHeight="1" x14ac:dyDescent="0.3">
      <c r="H112" s="22"/>
      <c r="I112" s="22"/>
    </row>
    <row r="113" spans="8:9" ht="14.25" customHeight="1" x14ac:dyDescent="0.3">
      <c r="H113" s="22"/>
      <c r="I113" s="22"/>
    </row>
    <row r="114" spans="8:9" ht="14.25" customHeight="1" x14ac:dyDescent="0.3">
      <c r="H114" s="22"/>
      <c r="I114" s="22"/>
    </row>
    <row r="115" spans="8:9" ht="14.25" customHeight="1" x14ac:dyDescent="0.3">
      <c r="H115" s="22"/>
      <c r="I115" s="22"/>
    </row>
    <row r="116" spans="8:9" ht="14.25" customHeight="1" x14ac:dyDescent="0.3">
      <c r="H116" s="22"/>
      <c r="I116" s="22"/>
    </row>
    <row r="117" spans="8:9" ht="14.25" customHeight="1" x14ac:dyDescent="0.3">
      <c r="H117" s="22"/>
      <c r="I117" s="22"/>
    </row>
    <row r="118" spans="8:9" ht="14.25" customHeight="1" x14ac:dyDescent="0.3">
      <c r="H118" s="22"/>
      <c r="I118" s="22"/>
    </row>
    <row r="119" spans="8:9" ht="14.25" customHeight="1" x14ac:dyDescent="0.3">
      <c r="H119" s="22"/>
      <c r="I119" s="22"/>
    </row>
    <row r="120" spans="8:9" ht="14.25" customHeight="1" x14ac:dyDescent="0.3">
      <c r="H120" s="22"/>
      <c r="I120" s="22"/>
    </row>
    <row r="121" spans="8:9" ht="14.25" customHeight="1" x14ac:dyDescent="0.3">
      <c r="H121" s="22"/>
      <c r="I121" s="22"/>
    </row>
    <row r="122" spans="8:9" ht="14.25" customHeight="1" x14ac:dyDescent="0.3">
      <c r="H122" s="22"/>
      <c r="I122" s="22"/>
    </row>
    <row r="123" spans="8:9" ht="14.25" customHeight="1" x14ac:dyDescent="0.3">
      <c r="H123" s="22"/>
      <c r="I123" s="22"/>
    </row>
    <row r="124" spans="8:9" ht="14.25" customHeight="1" x14ac:dyDescent="0.3">
      <c r="H124" s="22"/>
      <c r="I124" s="22"/>
    </row>
    <row r="125" spans="8:9" ht="14.25" customHeight="1" x14ac:dyDescent="0.3">
      <c r="H125" s="22"/>
      <c r="I125" s="22"/>
    </row>
    <row r="126" spans="8:9" ht="14.25" customHeight="1" x14ac:dyDescent="0.3">
      <c r="H126" s="22"/>
      <c r="I126" s="22"/>
    </row>
    <row r="127" spans="8:9" ht="14.25" customHeight="1" x14ac:dyDescent="0.3">
      <c r="H127" s="22"/>
      <c r="I127" s="22"/>
    </row>
    <row r="128" spans="8:9" ht="14.25" customHeight="1" x14ac:dyDescent="0.3">
      <c r="H128" s="22"/>
      <c r="I128" s="22"/>
    </row>
    <row r="129" spans="8:9" ht="14.25" customHeight="1" x14ac:dyDescent="0.3">
      <c r="H129" s="22"/>
      <c r="I129" s="22"/>
    </row>
    <row r="130" spans="8:9" ht="14.25" customHeight="1" x14ac:dyDescent="0.3">
      <c r="H130" s="22"/>
      <c r="I130" s="22"/>
    </row>
    <row r="131" spans="8:9" ht="14.25" customHeight="1" x14ac:dyDescent="0.3">
      <c r="H131" s="22"/>
      <c r="I131" s="22"/>
    </row>
    <row r="132" spans="8:9" ht="14.25" customHeight="1" x14ac:dyDescent="0.3">
      <c r="H132" s="22"/>
      <c r="I132" s="22"/>
    </row>
    <row r="133" spans="8:9" ht="14.25" customHeight="1" x14ac:dyDescent="0.3">
      <c r="H133" s="22"/>
      <c r="I133" s="22"/>
    </row>
    <row r="134" spans="8:9" ht="14.25" customHeight="1" x14ac:dyDescent="0.3">
      <c r="H134" s="22"/>
      <c r="I134" s="22"/>
    </row>
    <row r="135" spans="8:9" ht="14.25" customHeight="1" x14ac:dyDescent="0.3">
      <c r="H135" s="22"/>
      <c r="I135" s="22"/>
    </row>
    <row r="136" spans="8:9" ht="14.25" customHeight="1" x14ac:dyDescent="0.3">
      <c r="H136" s="22"/>
      <c r="I136" s="22"/>
    </row>
    <row r="137" spans="8:9" ht="14.25" customHeight="1" x14ac:dyDescent="0.3">
      <c r="H137" s="22"/>
      <c r="I137" s="22"/>
    </row>
    <row r="138" spans="8:9" ht="14.25" customHeight="1" x14ac:dyDescent="0.3">
      <c r="H138" s="22"/>
      <c r="I138" s="22"/>
    </row>
    <row r="139" spans="8:9" ht="14.25" customHeight="1" x14ac:dyDescent="0.3">
      <c r="H139" s="22"/>
      <c r="I139" s="22"/>
    </row>
    <row r="140" spans="8:9" ht="14.25" customHeight="1" x14ac:dyDescent="0.3">
      <c r="H140" s="22"/>
      <c r="I140" s="22"/>
    </row>
    <row r="141" spans="8:9" ht="14.25" customHeight="1" x14ac:dyDescent="0.3">
      <c r="H141" s="22"/>
      <c r="I141" s="22"/>
    </row>
    <row r="142" spans="8:9" ht="14.25" customHeight="1" x14ac:dyDescent="0.3">
      <c r="H142" s="22"/>
      <c r="I142" s="22"/>
    </row>
    <row r="143" spans="8:9" ht="14.25" customHeight="1" x14ac:dyDescent="0.3">
      <c r="H143" s="22"/>
      <c r="I143" s="22"/>
    </row>
    <row r="144" spans="8:9" ht="14.25" customHeight="1" x14ac:dyDescent="0.3">
      <c r="H144" s="22"/>
      <c r="I144" s="22"/>
    </row>
    <row r="145" spans="8:9" ht="14.25" customHeight="1" x14ac:dyDescent="0.3">
      <c r="H145" s="22"/>
      <c r="I145" s="22"/>
    </row>
    <row r="146" spans="8:9" ht="14.25" customHeight="1" x14ac:dyDescent="0.3">
      <c r="H146" s="22"/>
      <c r="I146" s="22"/>
    </row>
    <row r="147" spans="8:9" ht="14.25" customHeight="1" x14ac:dyDescent="0.3">
      <c r="H147" s="22"/>
      <c r="I147" s="22"/>
    </row>
    <row r="148" spans="8:9" ht="14.25" customHeight="1" x14ac:dyDescent="0.3">
      <c r="H148" s="22"/>
      <c r="I148" s="22"/>
    </row>
    <row r="149" spans="8:9" ht="14.25" customHeight="1" x14ac:dyDescent="0.3">
      <c r="H149" s="22"/>
      <c r="I149" s="22"/>
    </row>
    <row r="150" spans="8:9" ht="14.25" customHeight="1" x14ac:dyDescent="0.3">
      <c r="H150" s="22"/>
      <c r="I150" s="22"/>
    </row>
    <row r="151" spans="8:9" ht="14.25" customHeight="1" x14ac:dyDescent="0.3">
      <c r="H151" s="22"/>
      <c r="I151" s="22"/>
    </row>
    <row r="152" spans="8:9" ht="14.25" customHeight="1" x14ac:dyDescent="0.3">
      <c r="H152" s="22"/>
      <c r="I152" s="22"/>
    </row>
    <row r="153" spans="8:9" ht="14.25" customHeight="1" x14ac:dyDescent="0.3">
      <c r="H153" s="22"/>
      <c r="I153" s="22"/>
    </row>
    <row r="154" spans="8:9" ht="14.25" customHeight="1" x14ac:dyDescent="0.3">
      <c r="H154" s="22"/>
      <c r="I154" s="22"/>
    </row>
    <row r="155" spans="8:9" ht="14.25" customHeight="1" x14ac:dyDescent="0.3">
      <c r="H155" s="22"/>
      <c r="I155" s="22"/>
    </row>
    <row r="156" spans="8:9" ht="14.25" customHeight="1" x14ac:dyDescent="0.3">
      <c r="H156" s="22"/>
      <c r="I156" s="22"/>
    </row>
    <row r="157" spans="8:9" ht="14.25" customHeight="1" x14ac:dyDescent="0.3">
      <c r="H157" s="22"/>
      <c r="I157" s="22"/>
    </row>
    <row r="158" spans="8:9" ht="14.25" customHeight="1" x14ac:dyDescent="0.3">
      <c r="H158" s="22"/>
      <c r="I158" s="22"/>
    </row>
    <row r="159" spans="8:9" ht="14.25" customHeight="1" x14ac:dyDescent="0.3">
      <c r="H159" s="22"/>
      <c r="I159" s="22"/>
    </row>
    <row r="160" spans="8:9" ht="14.25" customHeight="1" x14ac:dyDescent="0.3">
      <c r="H160" s="22"/>
      <c r="I160" s="22"/>
    </row>
    <row r="161" spans="8:9" ht="14.25" customHeight="1" x14ac:dyDescent="0.3">
      <c r="H161" s="22"/>
      <c r="I161" s="22"/>
    </row>
    <row r="162" spans="8:9" ht="14.25" customHeight="1" x14ac:dyDescent="0.3">
      <c r="H162" s="22"/>
      <c r="I162" s="22"/>
    </row>
    <row r="163" spans="8:9" ht="14.25" customHeight="1" x14ac:dyDescent="0.3">
      <c r="H163" s="22"/>
      <c r="I163" s="22"/>
    </row>
    <row r="164" spans="8:9" ht="14.25" customHeight="1" x14ac:dyDescent="0.3">
      <c r="H164" s="22"/>
      <c r="I164" s="22"/>
    </row>
    <row r="165" spans="8:9" ht="14.25" customHeight="1" x14ac:dyDescent="0.3">
      <c r="H165" s="22"/>
      <c r="I165" s="22"/>
    </row>
    <row r="166" spans="8:9" ht="14.25" customHeight="1" x14ac:dyDescent="0.3">
      <c r="H166" s="22"/>
      <c r="I166" s="22"/>
    </row>
    <row r="167" spans="8:9" ht="14.25" customHeight="1" x14ac:dyDescent="0.3">
      <c r="H167" s="22"/>
      <c r="I167" s="22"/>
    </row>
    <row r="168" spans="8:9" ht="14.25" customHeight="1" x14ac:dyDescent="0.3">
      <c r="H168" s="22"/>
      <c r="I168" s="22"/>
    </row>
    <row r="169" spans="8:9" ht="14.25" customHeight="1" x14ac:dyDescent="0.3">
      <c r="H169" s="22"/>
      <c r="I169" s="22"/>
    </row>
    <row r="170" spans="8:9" ht="14.25" customHeight="1" x14ac:dyDescent="0.3">
      <c r="H170" s="22"/>
      <c r="I170" s="22"/>
    </row>
    <row r="171" spans="8:9" ht="14.25" customHeight="1" x14ac:dyDescent="0.3">
      <c r="H171" s="22"/>
      <c r="I171" s="22"/>
    </row>
    <row r="172" spans="8:9" ht="14.25" customHeight="1" x14ac:dyDescent="0.3">
      <c r="H172" s="22"/>
      <c r="I172" s="22"/>
    </row>
    <row r="173" spans="8:9" ht="14.25" customHeight="1" x14ac:dyDescent="0.3">
      <c r="H173" s="22"/>
      <c r="I173" s="22"/>
    </row>
    <row r="174" spans="8:9" ht="14.25" customHeight="1" x14ac:dyDescent="0.3">
      <c r="H174" s="22"/>
      <c r="I174" s="22"/>
    </row>
    <row r="175" spans="8:9" ht="14.25" customHeight="1" x14ac:dyDescent="0.3">
      <c r="H175" s="22"/>
      <c r="I175" s="22"/>
    </row>
    <row r="176" spans="8:9" ht="14.25" customHeight="1" x14ac:dyDescent="0.3">
      <c r="H176" s="22"/>
      <c r="I176" s="22"/>
    </row>
    <row r="177" spans="8:9" ht="14.25" customHeight="1" x14ac:dyDescent="0.3">
      <c r="H177" s="22"/>
      <c r="I177" s="22"/>
    </row>
    <row r="178" spans="8:9" ht="14.25" customHeight="1" x14ac:dyDescent="0.3">
      <c r="H178" s="22"/>
      <c r="I178" s="22"/>
    </row>
    <row r="179" spans="8:9" ht="14.25" customHeight="1" x14ac:dyDescent="0.3">
      <c r="H179" s="22"/>
      <c r="I179" s="22"/>
    </row>
    <row r="180" spans="8:9" ht="14.25" customHeight="1" x14ac:dyDescent="0.3">
      <c r="H180" s="22"/>
      <c r="I180" s="22"/>
    </row>
    <row r="181" spans="8:9" ht="14.25" customHeight="1" x14ac:dyDescent="0.3">
      <c r="H181" s="22"/>
      <c r="I181" s="22"/>
    </row>
    <row r="182" spans="8:9" ht="14.25" customHeight="1" x14ac:dyDescent="0.3">
      <c r="H182" s="22"/>
      <c r="I182" s="22"/>
    </row>
    <row r="183" spans="8:9" ht="14.25" customHeight="1" x14ac:dyDescent="0.3">
      <c r="H183" s="22"/>
      <c r="I183" s="22"/>
    </row>
    <row r="184" spans="8:9" ht="14.25" customHeight="1" x14ac:dyDescent="0.3">
      <c r="H184" s="22"/>
      <c r="I184" s="22"/>
    </row>
    <row r="185" spans="8:9" ht="14.25" customHeight="1" x14ac:dyDescent="0.3">
      <c r="H185" s="22"/>
      <c r="I185" s="22"/>
    </row>
    <row r="186" spans="8:9" ht="14.25" customHeight="1" x14ac:dyDescent="0.3">
      <c r="H186" s="22"/>
      <c r="I186" s="22"/>
    </row>
    <row r="187" spans="8:9" ht="14.25" customHeight="1" x14ac:dyDescent="0.3">
      <c r="H187" s="22"/>
      <c r="I187" s="22"/>
    </row>
    <row r="188" spans="8:9" ht="14.25" customHeight="1" x14ac:dyDescent="0.3">
      <c r="H188" s="22"/>
      <c r="I188" s="22"/>
    </row>
    <row r="189" spans="8:9" ht="14.25" customHeight="1" x14ac:dyDescent="0.3">
      <c r="H189" s="22"/>
      <c r="I189" s="22"/>
    </row>
    <row r="190" spans="8:9" ht="14.25" customHeight="1" x14ac:dyDescent="0.3">
      <c r="H190" s="22"/>
      <c r="I190" s="22"/>
    </row>
    <row r="191" spans="8:9" ht="14.25" customHeight="1" x14ac:dyDescent="0.3">
      <c r="H191" s="22"/>
      <c r="I191" s="22"/>
    </row>
    <row r="192" spans="8:9" ht="14.25" customHeight="1" x14ac:dyDescent="0.3">
      <c r="H192" s="22"/>
      <c r="I192" s="22"/>
    </row>
    <row r="193" spans="8:9" ht="14.25" customHeight="1" x14ac:dyDescent="0.3">
      <c r="H193" s="22"/>
      <c r="I193" s="22"/>
    </row>
    <row r="194" spans="8:9" ht="14.25" customHeight="1" x14ac:dyDescent="0.3">
      <c r="H194" s="22"/>
      <c r="I194" s="22"/>
    </row>
    <row r="195" spans="8:9" ht="14.25" customHeight="1" x14ac:dyDescent="0.3">
      <c r="H195" s="22"/>
      <c r="I195" s="22"/>
    </row>
    <row r="196" spans="8:9" ht="14.25" customHeight="1" x14ac:dyDescent="0.3">
      <c r="H196" s="22"/>
      <c r="I196" s="22"/>
    </row>
    <row r="197" spans="8:9" ht="14.25" customHeight="1" x14ac:dyDescent="0.3">
      <c r="H197" s="22"/>
      <c r="I197" s="22"/>
    </row>
    <row r="198" spans="8:9" ht="14.25" customHeight="1" x14ac:dyDescent="0.3">
      <c r="H198" s="22"/>
      <c r="I198" s="22"/>
    </row>
    <row r="199" spans="8:9" ht="14.25" customHeight="1" x14ac:dyDescent="0.3">
      <c r="H199" s="22"/>
      <c r="I199" s="22"/>
    </row>
    <row r="200" spans="8:9" ht="14.25" customHeight="1" x14ac:dyDescent="0.3">
      <c r="H200" s="22"/>
      <c r="I200" s="22"/>
    </row>
    <row r="201" spans="8:9" ht="14.25" customHeight="1" x14ac:dyDescent="0.3">
      <c r="H201" s="22"/>
      <c r="I201" s="22"/>
    </row>
    <row r="202" spans="8:9" ht="14.25" customHeight="1" x14ac:dyDescent="0.3">
      <c r="H202" s="22"/>
      <c r="I202" s="22"/>
    </row>
    <row r="203" spans="8:9" ht="14.25" customHeight="1" x14ac:dyDescent="0.3">
      <c r="H203" s="22"/>
      <c r="I203" s="22"/>
    </row>
    <row r="204" spans="8:9" ht="14.25" customHeight="1" x14ac:dyDescent="0.3">
      <c r="H204" s="22"/>
      <c r="I204" s="22"/>
    </row>
    <row r="205" spans="8:9" ht="14.25" customHeight="1" x14ac:dyDescent="0.3">
      <c r="H205" s="22"/>
      <c r="I205" s="22"/>
    </row>
    <row r="206" spans="8:9" ht="14.25" customHeight="1" x14ac:dyDescent="0.3">
      <c r="H206" s="22"/>
      <c r="I206" s="22"/>
    </row>
    <row r="207" spans="8:9" ht="14.25" customHeight="1" x14ac:dyDescent="0.3">
      <c r="H207" s="22"/>
      <c r="I207" s="22"/>
    </row>
    <row r="208" spans="8:9" ht="14.25" customHeight="1" x14ac:dyDescent="0.3">
      <c r="H208" s="22"/>
      <c r="I208" s="22"/>
    </row>
    <row r="209" spans="8:9" ht="14.25" customHeight="1" x14ac:dyDescent="0.3">
      <c r="H209" s="22"/>
      <c r="I209" s="22"/>
    </row>
    <row r="210" spans="8:9" ht="14.25" customHeight="1" x14ac:dyDescent="0.3">
      <c r="H210" s="22"/>
      <c r="I210" s="22"/>
    </row>
    <row r="211" spans="8:9" ht="14.25" customHeight="1" x14ac:dyDescent="0.3">
      <c r="H211" s="22"/>
      <c r="I211" s="22"/>
    </row>
    <row r="212" spans="8:9" ht="14.25" customHeight="1" x14ac:dyDescent="0.3">
      <c r="H212" s="22"/>
      <c r="I212" s="22"/>
    </row>
    <row r="213" spans="8:9" ht="14.25" customHeight="1" x14ac:dyDescent="0.3">
      <c r="H213" s="22"/>
      <c r="I213" s="22"/>
    </row>
    <row r="214" spans="8:9" ht="14.25" customHeight="1" x14ac:dyDescent="0.3">
      <c r="H214" s="22"/>
      <c r="I214" s="22"/>
    </row>
    <row r="215" spans="8:9" ht="14.25" customHeight="1" x14ac:dyDescent="0.3">
      <c r="H215" s="22"/>
      <c r="I215" s="22"/>
    </row>
    <row r="216" spans="8:9" ht="14.25" customHeight="1" x14ac:dyDescent="0.3">
      <c r="H216" s="22"/>
      <c r="I216" s="22"/>
    </row>
    <row r="217" spans="8:9" ht="14.25" customHeight="1" x14ac:dyDescent="0.3">
      <c r="H217" s="22"/>
      <c r="I217" s="22"/>
    </row>
    <row r="218" spans="8:9" ht="14.25" customHeight="1" x14ac:dyDescent="0.3">
      <c r="H218" s="22"/>
      <c r="I218" s="22"/>
    </row>
    <row r="219" spans="8:9" ht="14.25" customHeight="1" x14ac:dyDescent="0.3">
      <c r="H219" s="22"/>
      <c r="I219" s="22"/>
    </row>
    <row r="220" spans="8:9" ht="14.25" customHeight="1" x14ac:dyDescent="0.3">
      <c r="H220" s="22"/>
      <c r="I220" s="22"/>
    </row>
    <row r="221" spans="8:9" ht="14.25" customHeight="1" x14ac:dyDescent="0.3">
      <c r="H221" s="22"/>
      <c r="I221" s="22"/>
    </row>
    <row r="222" spans="8:9" ht="14.25" customHeight="1" x14ac:dyDescent="0.3">
      <c r="H222" s="22"/>
      <c r="I222" s="22"/>
    </row>
    <row r="223" spans="8:9" ht="14.25" customHeight="1" x14ac:dyDescent="0.3">
      <c r="H223" s="22"/>
      <c r="I223" s="22"/>
    </row>
    <row r="224" spans="8:9" ht="14.25" customHeight="1" x14ac:dyDescent="0.3">
      <c r="H224" s="22"/>
      <c r="I224" s="22"/>
    </row>
    <row r="225" spans="8:9" ht="14.25" customHeight="1" x14ac:dyDescent="0.3">
      <c r="H225" s="22"/>
      <c r="I225" s="22"/>
    </row>
    <row r="226" spans="8:9" ht="14.25" customHeight="1" x14ac:dyDescent="0.3">
      <c r="H226" s="22"/>
      <c r="I226" s="22"/>
    </row>
    <row r="227" spans="8:9" ht="14.25" customHeight="1" x14ac:dyDescent="0.3">
      <c r="H227" s="22"/>
      <c r="I227" s="22"/>
    </row>
    <row r="228" spans="8:9" ht="14.25" customHeight="1" x14ac:dyDescent="0.3">
      <c r="H228" s="22"/>
      <c r="I228" s="22"/>
    </row>
    <row r="229" spans="8:9" ht="14.25" customHeight="1" x14ac:dyDescent="0.3">
      <c r="H229" s="22"/>
      <c r="I229" s="22"/>
    </row>
    <row r="230" spans="8:9" ht="14.25" customHeight="1" x14ac:dyDescent="0.3">
      <c r="H230" s="22"/>
      <c r="I230" s="22"/>
    </row>
    <row r="231" spans="8:9" ht="14.25" customHeight="1" x14ac:dyDescent="0.3">
      <c r="H231" s="22"/>
      <c r="I231" s="22"/>
    </row>
    <row r="232" spans="8:9" ht="14.25" customHeight="1" x14ac:dyDescent="0.3">
      <c r="H232" s="22"/>
      <c r="I232" s="22"/>
    </row>
    <row r="233" spans="8:9" ht="14.25" customHeight="1" x14ac:dyDescent="0.3">
      <c r="H233" s="22"/>
      <c r="I233" s="22"/>
    </row>
    <row r="234" spans="8:9" ht="14.25" customHeight="1" x14ac:dyDescent="0.3">
      <c r="H234" s="22"/>
      <c r="I234" s="22"/>
    </row>
    <row r="235" spans="8:9" ht="14.25" customHeight="1" x14ac:dyDescent="0.3">
      <c r="H235" s="22"/>
      <c r="I235" s="22"/>
    </row>
    <row r="236" spans="8:9" ht="14.25" customHeight="1" x14ac:dyDescent="0.3">
      <c r="H236" s="22"/>
      <c r="I236" s="22"/>
    </row>
    <row r="237" spans="8:9" ht="14.25" customHeight="1" x14ac:dyDescent="0.3">
      <c r="H237" s="22"/>
      <c r="I237" s="22"/>
    </row>
    <row r="238" spans="8:9" ht="14.25" customHeight="1" x14ac:dyDescent="0.3">
      <c r="H238" s="22"/>
      <c r="I238" s="22"/>
    </row>
    <row r="239" spans="8:9" ht="14.25" customHeight="1" x14ac:dyDescent="0.3">
      <c r="H239" s="22"/>
      <c r="I239" s="22"/>
    </row>
    <row r="240" spans="8:9" ht="14.25" customHeight="1" x14ac:dyDescent="0.3">
      <c r="H240" s="22"/>
      <c r="I240" s="22"/>
    </row>
    <row r="241" spans="8:9" ht="14.25" customHeight="1" x14ac:dyDescent="0.3">
      <c r="H241" s="22"/>
      <c r="I241" s="22"/>
    </row>
    <row r="242" spans="8:9" ht="14.25" customHeight="1" x14ac:dyDescent="0.3">
      <c r="H242" s="22"/>
      <c r="I242" s="22"/>
    </row>
    <row r="243" spans="8:9" ht="14.25" customHeight="1" x14ac:dyDescent="0.3">
      <c r="H243" s="22"/>
      <c r="I243" s="22"/>
    </row>
    <row r="244" spans="8:9" ht="14.25" customHeight="1" x14ac:dyDescent="0.3">
      <c r="H244" s="22"/>
      <c r="I244" s="22"/>
    </row>
    <row r="245" spans="8:9" ht="14.25" customHeight="1" x14ac:dyDescent="0.3">
      <c r="H245" s="22"/>
      <c r="I245" s="22"/>
    </row>
    <row r="246" spans="8:9" ht="14.25" customHeight="1" x14ac:dyDescent="0.3">
      <c r="H246" s="22"/>
      <c r="I246" s="22"/>
    </row>
    <row r="247" spans="8:9" ht="14.25" customHeight="1" x14ac:dyDescent="0.3">
      <c r="H247" s="22"/>
      <c r="I247" s="22"/>
    </row>
    <row r="248" spans="8:9" ht="14.25" customHeight="1" x14ac:dyDescent="0.3">
      <c r="H248" s="22"/>
      <c r="I248" s="22"/>
    </row>
    <row r="249" spans="8:9" ht="14.25" customHeight="1" x14ac:dyDescent="0.3">
      <c r="H249" s="22"/>
      <c r="I249" s="22"/>
    </row>
    <row r="250" spans="8:9" ht="14.25" customHeight="1" x14ac:dyDescent="0.3">
      <c r="H250" s="22"/>
      <c r="I250" s="22"/>
    </row>
    <row r="251" spans="8:9" ht="14.25" customHeight="1" x14ac:dyDescent="0.3">
      <c r="H251" s="22"/>
      <c r="I251" s="22"/>
    </row>
    <row r="252" spans="8:9" ht="14.25" customHeight="1" x14ac:dyDescent="0.3">
      <c r="H252" s="22"/>
      <c r="I252" s="22"/>
    </row>
    <row r="253" spans="8:9" ht="14.25" customHeight="1" x14ac:dyDescent="0.3">
      <c r="H253" s="22"/>
      <c r="I253" s="22"/>
    </row>
    <row r="254" spans="8:9" ht="14.25" customHeight="1" x14ac:dyDescent="0.3">
      <c r="H254" s="22"/>
      <c r="I254" s="22"/>
    </row>
    <row r="255" spans="8:9" ht="14.25" customHeight="1" x14ac:dyDescent="0.3">
      <c r="H255" s="22"/>
      <c r="I255" s="22"/>
    </row>
    <row r="256" spans="8:9" ht="14.25" customHeight="1" x14ac:dyDescent="0.3">
      <c r="H256" s="22"/>
      <c r="I256" s="22"/>
    </row>
    <row r="257" spans="8:9" ht="14.25" customHeight="1" x14ac:dyDescent="0.3">
      <c r="H257" s="22"/>
      <c r="I257" s="22"/>
    </row>
    <row r="258" spans="8:9" ht="14.25" customHeight="1" x14ac:dyDescent="0.3">
      <c r="H258" s="22"/>
      <c r="I258" s="22"/>
    </row>
    <row r="259" spans="8:9" ht="14.25" customHeight="1" x14ac:dyDescent="0.3">
      <c r="H259" s="22"/>
      <c r="I259" s="22"/>
    </row>
    <row r="260" spans="8:9" ht="14.25" customHeight="1" x14ac:dyDescent="0.3">
      <c r="H260" s="22"/>
      <c r="I260" s="22"/>
    </row>
    <row r="261" spans="8:9" ht="14.25" customHeight="1" x14ac:dyDescent="0.3">
      <c r="H261" s="22"/>
      <c r="I261" s="22"/>
    </row>
    <row r="262" spans="8:9" ht="14.25" customHeight="1" x14ac:dyDescent="0.3">
      <c r="H262" s="22"/>
      <c r="I262" s="22"/>
    </row>
    <row r="263" spans="8:9" ht="14.25" customHeight="1" x14ac:dyDescent="0.3">
      <c r="H263" s="22"/>
      <c r="I263" s="22"/>
    </row>
    <row r="264" spans="8:9" ht="14.25" customHeight="1" x14ac:dyDescent="0.3">
      <c r="H264" s="22"/>
      <c r="I264" s="22"/>
    </row>
    <row r="265" spans="8:9" ht="14.25" customHeight="1" x14ac:dyDescent="0.3">
      <c r="H265" s="22"/>
      <c r="I265" s="22"/>
    </row>
    <row r="266" spans="8:9" ht="14.25" customHeight="1" x14ac:dyDescent="0.3">
      <c r="H266" s="22"/>
      <c r="I266" s="22"/>
    </row>
    <row r="267" spans="8:9" ht="14.25" customHeight="1" x14ac:dyDescent="0.3">
      <c r="H267" s="22"/>
      <c r="I267" s="22"/>
    </row>
    <row r="268" spans="8:9" ht="14.25" customHeight="1" x14ac:dyDescent="0.3">
      <c r="H268" s="22"/>
      <c r="I268" s="22"/>
    </row>
    <row r="269" spans="8:9" ht="14.25" customHeight="1" x14ac:dyDescent="0.3">
      <c r="H269" s="22"/>
      <c r="I269" s="22"/>
    </row>
    <row r="270" spans="8:9" ht="14.25" customHeight="1" x14ac:dyDescent="0.3">
      <c r="H270" s="22"/>
      <c r="I270" s="22"/>
    </row>
    <row r="271" spans="8:9" ht="14.25" customHeight="1" x14ac:dyDescent="0.3">
      <c r="H271" s="22"/>
      <c r="I271" s="22"/>
    </row>
    <row r="272" spans="8:9" ht="14.25" customHeight="1" x14ac:dyDescent="0.3">
      <c r="H272" s="22"/>
      <c r="I272" s="22"/>
    </row>
    <row r="273" spans="8:9" ht="14.25" customHeight="1" x14ac:dyDescent="0.3">
      <c r="H273" s="22"/>
      <c r="I273" s="22"/>
    </row>
    <row r="274" spans="8:9" ht="14.25" customHeight="1" x14ac:dyDescent="0.3">
      <c r="H274" s="22"/>
      <c r="I274" s="22"/>
    </row>
    <row r="275" spans="8:9" ht="14.25" customHeight="1" x14ac:dyDescent="0.3">
      <c r="H275" s="22"/>
      <c r="I275" s="22"/>
    </row>
    <row r="276" spans="8:9" ht="14.25" customHeight="1" x14ac:dyDescent="0.3">
      <c r="H276" s="22"/>
      <c r="I276" s="22"/>
    </row>
    <row r="277" spans="8:9" ht="14.25" customHeight="1" x14ac:dyDescent="0.3">
      <c r="H277" s="22"/>
      <c r="I277" s="22"/>
    </row>
    <row r="278" spans="8:9" ht="14.25" customHeight="1" x14ac:dyDescent="0.3">
      <c r="H278" s="22"/>
      <c r="I278" s="22"/>
    </row>
    <row r="279" spans="8:9" ht="14.25" customHeight="1" x14ac:dyDescent="0.3">
      <c r="H279" s="22"/>
      <c r="I279" s="22"/>
    </row>
    <row r="280" spans="8:9" ht="14.25" customHeight="1" x14ac:dyDescent="0.3">
      <c r="H280" s="22"/>
      <c r="I280" s="22"/>
    </row>
    <row r="281" spans="8:9" ht="14.25" customHeight="1" x14ac:dyDescent="0.3">
      <c r="H281" s="22"/>
      <c r="I281" s="22"/>
    </row>
    <row r="282" spans="8:9" ht="14.25" customHeight="1" x14ac:dyDescent="0.3">
      <c r="H282" s="22"/>
      <c r="I282" s="22"/>
    </row>
    <row r="283" spans="8:9" ht="14.25" customHeight="1" x14ac:dyDescent="0.3">
      <c r="H283" s="22"/>
      <c r="I283" s="22"/>
    </row>
    <row r="284" spans="8:9" ht="14.25" customHeight="1" x14ac:dyDescent="0.3">
      <c r="H284" s="22"/>
      <c r="I284" s="22"/>
    </row>
    <row r="285" spans="8:9" ht="14.25" customHeight="1" x14ac:dyDescent="0.3">
      <c r="H285" s="22"/>
      <c r="I285" s="22"/>
    </row>
    <row r="286" spans="8:9" ht="14.25" customHeight="1" x14ac:dyDescent="0.3">
      <c r="H286" s="22"/>
      <c r="I286" s="22"/>
    </row>
    <row r="287" spans="8:9" ht="14.25" customHeight="1" x14ac:dyDescent="0.3">
      <c r="H287" s="22"/>
      <c r="I287" s="22"/>
    </row>
    <row r="288" spans="8:9" ht="14.25" customHeight="1" x14ac:dyDescent="0.3">
      <c r="H288" s="22"/>
      <c r="I288" s="22"/>
    </row>
    <row r="289" spans="8:9" ht="14.25" customHeight="1" x14ac:dyDescent="0.3">
      <c r="H289" s="22"/>
      <c r="I289" s="22"/>
    </row>
    <row r="290" spans="8:9" ht="14.25" customHeight="1" x14ac:dyDescent="0.3">
      <c r="H290" s="22"/>
      <c r="I290" s="22"/>
    </row>
    <row r="291" spans="8:9" ht="14.25" customHeight="1" x14ac:dyDescent="0.3">
      <c r="H291" s="22"/>
      <c r="I291" s="22"/>
    </row>
    <row r="292" spans="8:9" ht="14.25" customHeight="1" x14ac:dyDescent="0.3">
      <c r="H292" s="22"/>
      <c r="I292" s="22"/>
    </row>
    <row r="293" spans="8:9" ht="14.25" customHeight="1" x14ac:dyDescent="0.3">
      <c r="H293" s="22"/>
      <c r="I293" s="22"/>
    </row>
    <row r="294" spans="8:9" ht="14.25" customHeight="1" x14ac:dyDescent="0.3">
      <c r="H294" s="22"/>
      <c r="I294" s="22"/>
    </row>
    <row r="295" spans="8:9" ht="14.25" customHeight="1" x14ac:dyDescent="0.3">
      <c r="H295" s="22"/>
      <c r="I295" s="22"/>
    </row>
    <row r="296" spans="8:9" ht="14.25" customHeight="1" x14ac:dyDescent="0.3">
      <c r="H296" s="22"/>
      <c r="I296" s="22"/>
    </row>
    <row r="297" spans="8:9" ht="14.25" customHeight="1" x14ac:dyDescent="0.3">
      <c r="H297" s="22"/>
      <c r="I297" s="22"/>
    </row>
    <row r="298" spans="8:9" ht="14.25" customHeight="1" x14ac:dyDescent="0.3">
      <c r="H298" s="22"/>
      <c r="I298" s="22"/>
    </row>
    <row r="299" spans="8:9" ht="14.25" customHeight="1" x14ac:dyDescent="0.3">
      <c r="H299" s="22"/>
      <c r="I299" s="22"/>
    </row>
    <row r="300" spans="8:9" ht="14.25" customHeight="1" x14ac:dyDescent="0.3">
      <c r="H300" s="22"/>
      <c r="I300" s="22"/>
    </row>
    <row r="301" spans="8:9" ht="14.25" customHeight="1" x14ac:dyDescent="0.3">
      <c r="H301" s="22"/>
      <c r="I301" s="22"/>
    </row>
    <row r="302" spans="8:9" ht="14.25" customHeight="1" x14ac:dyDescent="0.3">
      <c r="H302" s="22"/>
      <c r="I302" s="22"/>
    </row>
    <row r="303" spans="8:9" ht="14.25" customHeight="1" x14ac:dyDescent="0.3">
      <c r="H303" s="22"/>
      <c r="I303" s="22"/>
    </row>
    <row r="304" spans="8:9" ht="14.25" customHeight="1" x14ac:dyDescent="0.3">
      <c r="H304" s="22"/>
      <c r="I304" s="22"/>
    </row>
    <row r="305" spans="8:9" ht="14.25" customHeight="1" x14ac:dyDescent="0.3">
      <c r="H305" s="22"/>
      <c r="I305" s="22"/>
    </row>
    <row r="306" spans="8:9" ht="14.25" customHeight="1" x14ac:dyDescent="0.3">
      <c r="H306" s="22"/>
      <c r="I306" s="22"/>
    </row>
    <row r="307" spans="8:9" ht="14.25" customHeight="1" x14ac:dyDescent="0.3">
      <c r="H307" s="22"/>
      <c r="I307" s="22"/>
    </row>
    <row r="308" spans="8:9" ht="14.25" customHeight="1" x14ac:dyDescent="0.3">
      <c r="H308" s="22"/>
      <c r="I308" s="22"/>
    </row>
    <row r="309" spans="8:9" ht="14.25" customHeight="1" x14ac:dyDescent="0.3">
      <c r="H309" s="22"/>
      <c r="I309" s="22"/>
    </row>
    <row r="310" spans="8:9" ht="14.25" customHeight="1" x14ac:dyDescent="0.3">
      <c r="H310" s="22"/>
      <c r="I310" s="22"/>
    </row>
    <row r="311" spans="8:9" ht="14.25" customHeight="1" x14ac:dyDescent="0.3">
      <c r="H311" s="22"/>
      <c r="I311" s="22"/>
    </row>
    <row r="312" spans="8:9" ht="14.25" customHeight="1" x14ac:dyDescent="0.3">
      <c r="H312" s="22"/>
      <c r="I312" s="22"/>
    </row>
    <row r="313" spans="8:9" ht="14.25" customHeight="1" x14ac:dyDescent="0.3">
      <c r="H313" s="22"/>
      <c r="I313" s="22"/>
    </row>
    <row r="314" spans="8:9" ht="14.25" customHeight="1" x14ac:dyDescent="0.3">
      <c r="H314" s="22"/>
      <c r="I314" s="22"/>
    </row>
    <row r="315" spans="8:9" ht="14.25" customHeight="1" x14ac:dyDescent="0.3">
      <c r="H315" s="22"/>
      <c r="I315" s="22"/>
    </row>
    <row r="316" spans="8:9" ht="14.25" customHeight="1" x14ac:dyDescent="0.3">
      <c r="H316" s="22"/>
      <c r="I316" s="22"/>
    </row>
    <row r="317" spans="8:9" ht="14.25" customHeight="1" x14ac:dyDescent="0.3">
      <c r="H317" s="22"/>
      <c r="I317" s="22"/>
    </row>
    <row r="318" spans="8:9" ht="14.25" customHeight="1" x14ac:dyDescent="0.3">
      <c r="H318" s="22"/>
      <c r="I318" s="22"/>
    </row>
    <row r="319" spans="8:9" ht="14.25" customHeight="1" x14ac:dyDescent="0.3">
      <c r="H319" s="22"/>
      <c r="I319" s="22"/>
    </row>
    <row r="320" spans="8:9" ht="14.25" customHeight="1" x14ac:dyDescent="0.3">
      <c r="H320" s="22"/>
      <c r="I320" s="22"/>
    </row>
    <row r="321" spans="8:9" ht="14.25" customHeight="1" x14ac:dyDescent="0.3">
      <c r="H321" s="22"/>
      <c r="I321" s="22"/>
    </row>
    <row r="322" spans="8:9" ht="14.25" customHeight="1" x14ac:dyDescent="0.3">
      <c r="H322" s="22"/>
      <c r="I322" s="22"/>
    </row>
    <row r="323" spans="8:9" ht="14.25" customHeight="1" x14ac:dyDescent="0.3">
      <c r="H323" s="22"/>
      <c r="I323" s="22"/>
    </row>
    <row r="324" spans="8:9" ht="14.25" customHeight="1" x14ac:dyDescent="0.3">
      <c r="H324" s="22"/>
      <c r="I324" s="22"/>
    </row>
    <row r="325" spans="8:9" ht="14.25" customHeight="1" x14ac:dyDescent="0.3">
      <c r="H325" s="22"/>
      <c r="I325" s="22"/>
    </row>
    <row r="326" spans="8:9" ht="14.25" customHeight="1" x14ac:dyDescent="0.3">
      <c r="H326" s="22"/>
      <c r="I326" s="22"/>
    </row>
    <row r="327" spans="8:9" ht="14.25" customHeight="1" x14ac:dyDescent="0.3">
      <c r="H327" s="22"/>
      <c r="I327" s="22"/>
    </row>
    <row r="328" spans="8:9" ht="14.25" customHeight="1" x14ac:dyDescent="0.3">
      <c r="H328" s="22"/>
      <c r="I328" s="22"/>
    </row>
    <row r="329" spans="8:9" ht="14.25" customHeight="1" x14ac:dyDescent="0.3">
      <c r="H329" s="22"/>
      <c r="I329" s="22"/>
    </row>
    <row r="330" spans="8:9" ht="14.25" customHeight="1" x14ac:dyDescent="0.3">
      <c r="H330" s="22"/>
      <c r="I330" s="22"/>
    </row>
    <row r="331" spans="8:9" ht="14.25" customHeight="1" x14ac:dyDescent="0.3">
      <c r="H331" s="22"/>
      <c r="I331" s="22"/>
    </row>
    <row r="332" spans="8:9" ht="14.25" customHeight="1" x14ac:dyDescent="0.3">
      <c r="H332" s="22"/>
      <c r="I332" s="22"/>
    </row>
    <row r="333" spans="8:9" ht="14.25" customHeight="1" x14ac:dyDescent="0.3">
      <c r="H333" s="22"/>
      <c r="I333" s="22"/>
    </row>
    <row r="334" spans="8:9" ht="14.25" customHeight="1" x14ac:dyDescent="0.3">
      <c r="H334" s="22"/>
      <c r="I334" s="22"/>
    </row>
    <row r="335" spans="8:9" ht="14.25" customHeight="1" x14ac:dyDescent="0.3">
      <c r="H335" s="22"/>
      <c r="I335" s="22"/>
    </row>
    <row r="336" spans="8:9" ht="14.25" customHeight="1" x14ac:dyDescent="0.3">
      <c r="H336" s="22"/>
      <c r="I336" s="22"/>
    </row>
    <row r="337" spans="8:9" ht="14.25" customHeight="1" x14ac:dyDescent="0.3">
      <c r="H337" s="22"/>
      <c r="I337" s="22"/>
    </row>
    <row r="338" spans="8:9" ht="14.25" customHeight="1" x14ac:dyDescent="0.3">
      <c r="H338" s="22"/>
      <c r="I338" s="22"/>
    </row>
    <row r="339" spans="8:9" ht="14.25" customHeight="1" x14ac:dyDescent="0.3">
      <c r="H339" s="22"/>
      <c r="I339" s="22"/>
    </row>
    <row r="340" spans="8:9" ht="14.25" customHeight="1" x14ac:dyDescent="0.3">
      <c r="H340" s="22"/>
      <c r="I340" s="22"/>
    </row>
    <row r="341" spans="8:9" ht="14.25" customHeight="1" x14ac:dyDescent="0.3">
      <c r="H341" s="22"/>
      <c r="I341" s="22"/>
    </row>
    <row r="342" spans="8:9" ht="14.25" customHeight="1" x14ac:dyDescent="0.3">
      <c r="H342" s="22"/>
      <c r="I342" s="22"/>
    </row>
    <row r="343" spans="8:9" ht="14.25" customHeight="1" x14ac:dyDescent="0.3">
      <c r="H343" s="22"/>
      <c r="I343" s="22"/>
    </row>
    <row r="344" spans="8:9" ht="14.25" customHeight="1" x14ac:dyDescent="0.3">
      <c r="H344" s="22"/>
      <c r="I344" s="22"/>
    </row>
    <row r="345" spans="8:9" ht="14.25" customHeight="1" x14ac:dyDescent="0.3">
      <c r="H345" s="22"/>
      <c r="I345" s="22"/>
    </row>
    <row r="346" spans="8:9" ht="14.25" customHeight="1" x14ac:dyDescent="0.3">
      <c r="H346" s="22"/>
      <c r="I346" s="22"/>
    </row>
    <row r="347" spans="8:9" ht="14.25" customHeight="1" x14ac:dyDescent="0.3">
      <c r="H347" s="22"/>
      <c r="I347" s="22"/>
    </row>
    <row r="348" spans="8:9" ht="14.25" customHeight="1" x14ac:dyDescent="0.3">
      <c r="H348" s="22"/>
      <c r="I348" s="22"/>
    </row>
    <row r="349" spans="8:9" ht="14.25" customHeight="1" x14ac:dyDescent="0.3">
      <c r="H349" s="22"/>
      <c r="I349" s="22"/>
    </row>
    <row r="350" spans="8:9" ht="14.25" customHeight="1" x14ac:dyDescent="0.3">
      <c r="H350" s="22"/>
      <c r="I350" s="22"/>
    </row>
    <row r="351" spans="8:9" ht="14.25" customHeight="1" x14ac:dyDescent="0.3">
      <c r="H351" s="22"/>
      <c r="I351" s="22"/>
    </row>
    <row r="352" spans="8:9" ht="14.25" customHeight="1" x14ac:dyDescent="0.3">
      <c r="H352" s="22"/>
      <c r="I352" s="22"/>
    </row>
    <row r="353" spans="8:9" ht="14.25" customHeight="1" x14ac:dyDescent="0.3">
      <c r="H353" s="22"/>
      <c r="I353" s="22"/>
    </row>
    <row r="354" spans="8:9" ht="14.25" customHeight="1" x14ac:dyDescent="0.3">
      <c r="H354" s="22"/>
      <c r="I354" s="22"/>
    </row>
    <row r="355" spans="8:9" ht="14.25" customHeight="1" x14ac:dyDescent="0.3">
      <c r="H355" s="22"/>
      <c r="I355" s="22"/>
    </row>
    <row r="356" spans="8:9" ht="14.25" customHeight="1" x14ac:dyDescent="0.3">
      <c r="H356" s="22"/>
      <c r="I356" s="22"/>
    </row>
    <row r="357" spans="8:9" ht="14.25" customHeight="1" x14ac:dyDescent="0.3">
      <c r="H357" s="22"/>
      <c r="I357" s="22"/>
    </row>
    <row r="358" spans="8:9" ht="14.25" customHeight="1" x14ac:dyDescent="0.3">
      <c r="H358" s="22"/>
      <c r="I358" s="22"/>
    </row>
    <row r="359" spans="8:9" ht="14.25" customHeight="1" x14ac:dyDescent="0.3">
      <c r="H359" s="22"/>
      <c r="I359" s="22"/>
    </row>
    <row r="360" spans="8:9" ht="14.25" customHeight="1" x14ac:dyDescent="0.3">
      <c r="H360" s="22"/>
      <c r="I360" s="22"/>
    </row>
    <row r="361" spans="8:9" ht="14.25" customHeight="1" x14ac:dyDescent="0.3">
      <c r="H361" s="22"/>
      <c r="I361" s="22"/>
    </row>
    <row r="362" spans="8:9" ht="14.25" customHeight="1" x14ac:dyDescent="0.3">
      <c r="H362" s="22"/>
      <c r="I362" s="22"/>
    </row>
    <row r="363" spans="8:9" ht="14.25" customHeight="1" x14ac:dyDescent="0.3">
      <c r="H363" s="22"/>
      <c r="I363" s="22"/>
    </row>
    <row r="364" spans="8:9" ht="14.25" customHeight="1" x14ac:dyDescent="0.3">
      <c r="H364" s="22"/>
      <c r="I364" s="22"/>
    </row>
    <row r="365" spans="8:9" ht="14.25" customHeight="1" x14ac:dyDescent="0.3">
      <c r="H365" s="22"/>
      <c r="I365" s="22"/>
    </row>
    <row r="366" spans="8:9" ht="14.25" customHeight="1" x14ac:dyDescent="0.3">
      <c r="H366" s="22"/>
      <c r="I366" s="22"/>
    </row>
    <row r="367" spans="8:9" ht="14.25" customHeight="1" x14ac:dyDescent="0.3">
      <c r="H367" s="22"/>
      <c r="I367" s="22"/>
    </row>
    <row r="368" spans="8:9" ht="14.25" customHeight="1" x14ac:dyDescent="0.3">
      <c r="H368" s="22"/>
      <c r="I368" s="22"/>
    </row>
    <row r="369" spans="8:9" ht="14.25" customHeight="1" x14ac:dyDescent="0.3">
      <c r="H369" s="22"/>
      <c r="I369" s="22"/>
    </row>
    <row r="370" spans="8:9" ht="14.25" customHeight="1" x14ac:dyDescent="0.3">
      <c r="H370" s="22"/>
      <c r="I370" s="22"/>
    </row>
    <row r="371" spans="8:9" ht="14.25" customHeight="1" x14ac:dyDescent="0.3">
      <c r="H371" s="22"/>
      <c r="I371" s="22"/>
    </row>
    <row r="372" spans="8:9" ht="14.25" customHeight="1" x14ac:dyDescent="0.3">
      <c r="H372" s="22"/>
      <c r="I372" s="22"/>
    </row>
    <row r="373" spans="8:9" ht="14.25" customHeight="1" x14ac:dyDescent="0.3">
      <c r="H373" s="22"/>
      <c r="I373" s="22"/>
    </row>
    <row r="374" spans="8:9" ht="14.25" customHeight="1" x14ac:dyDescent="0.3">
      <c r="H374" s="22"/>
      <c r="I374" s="22"/>
    </row>
    <row r="375" spans="8:9" ht="14.25" customHeight="1" x14ac:dyDescent="0.3">
      <c r="H375" s="22"/>
      <c r="I375" s="22"/>
    </row>
    <row r="376" spans="8:9" ht="14.25" customHeight="1" x14ac:dyDescent="0.3">
      <c r="H376" s="22"/>
      <c r="I376" s="22"/>
    </row>
    <row r="377" spans="8:9" ht="14.25" customHeight="1" x14ac:dyDescent="0.3">
      <c r="H377" s="22"/>
      <c r="I377" s="22"/>
    </row>
    <row r="378" spans="8:9" ht="14.25" customHeight="1" x14ac:dyDescent="0.3">
      <c r="H378" s="22"/>
      <c r="I378" s="22"/>
    </row>
    <row r="379" spans="8:9" ht="14.25" customHeight="1" x14ac:dyDescent="0.3">
      <c r="H379" s="22"/>
      <c r="I379" s="22"/>
    </row>
    <row r="380" spans="8:9" ht="14.25" customHeight="1" x14ac:dyDescent="0.3">
      <c r="H380" s="22"/>
      <c r="I380" s="22"/>
    </row>
    <row r="381" spans="8:9" ht="14.25" customHeight="1" x14ac:dyDescent="0.3">
      <c r="H381" s="22"/>
      <c r="I381" s="22"/>
    </row>
    <row r="382" spans="8:9" ht="14.25" customHeight="1" x14ac:dyDescent="0.3">
      <c r="H382" s="22"/>
      <c r="I382" s="22"/>
    </row>
    <row r="383" spans="8:9" ht="14.25" customHeight="1" x14ac:dyDescent="0.3">
      <c r="H383" s="22"/>
      <c r="I383" s="22"/>
    </row>
    <row r="384" spans="8:9" ht="14.25" customHeight="1" x14ac:dyDescent="0.3">
      <c r="H384" s="22"/>
      <c r="I384" s="22"/>
    </row>
    <row r="385" spans="8:9" ht="14.25" customHeight="1" x14ac:dyDescent="0.3">
      <c r="H385" s="22"/>
      <c r="I385" s="22"/>
    </row>
    <row r="386" spans="8:9" ht="14.25" customHeight="1" x14ac:dyDescent="0.3">
      <c r="H386" s="22"/>
      <c r="I386" s="22"/>
    </row>
    <row r="387" spans="8:9" ht="14.25" customHeight="1" x14ac:dyDescent="0.3">
      <c r="H387" s="22"/>
      <c r="I387" s="22"/>
    </row>
    <row r="388" spans="8:9" ht="14.25" customHeight="1" x14ac:dyDescent="0.3">
      <c r="H388" s="22"/>
      <c r="I388" s="22"/>
    </row>
    <row r="389" spans="8:9" ht="14.25" customHeight="1" x14ac:dyDescent="0.3">
      <c r="H389" s="22"/>
      <c r="I389" s="22"/>
    </row>
    <row r="390" spans="8:9" ht="14.25" customHeight="1" x14ac:dyDescent="0.3">
      <c r="H390" s="22"/>
      <c r="I390" s="22"/>
    </row>
    <row r="391" spans="8:9" ht="14.25" customHeight="1" x14ac:dyDescent="0.3">
      <c r="H391" s="22"/>
      <c r="I391" s="22"/>
    </row>
    <row r="392" spans="8:9" ht="14.25" customHeight="1" x14ac:dyDescent="0.3">
      <c r="H392" s="22"/>
      <c r="I392" s="22"/>
    </row>
    <row r="393" spans="8:9" ht="14.25" customHeight="1" x14ac:dyDescent="0.3">
      <c r="H393" s="22"/>
      <c r="I393" s="22"/>
    </row>
    <row r="394" spans="8:9" ht="14.25" customHeight="1" x14ac:dyDescent="0.3">
      <c r="H394" s="22"/>
      <c r="I394" s="22"/>
    </row>
    <row r="395" spans="8:9" ht="14.25" customHeight="1" x14ac:dyDescent="0.3">
      <c r="H395" s="22"/>
      <c r="I395" s="22"/>
    </row>
    <row r="396" spans="8:9" ht="14.25" customHeight="1" x14ac:dyDescent="0.3">
      <c r="H396" s="22"/>
      <c r="I396" s="22"/>
    </row>
    <row r="397" spans="8:9" ht="14.25" customHeight="1" x14ac:dyDescent="0.3">
      <c r="H397" s="22"/>
      <c r="I397" s="22"/>
    </row>
    <row r="398" spans="8:9" ht="14.25" customHeight="1" x14ac:dyDescent="0.3">
      <c r="H398" s="22"/>
      <c r="I398" s="22"/>
    </row>
    <row r="399" spans="8:9" ht="14.25" customHeight="1" x14ac:dyDescent="0.3">
      <c r="H399" s="22"/>
      <c r="I399" s="22"/>
    </row>
    <row r="400" spans="8:9" ht="14.25" customHeight="1" x14ac:dyDescent="0.3">
      <c r="H400" s="22"/>
      <c r="I400" s="22"/>
    </row>
    <row r="401" spans="8:9" ht="14.25" customHeight="1" x14ac:dyDescent="0.3">
      <c r="H401" s="22"/>
      <c r="I401" s="22"/>
    </row>
    <row r="402" spans="8:9" ht="14.25" customHeight="1" x14ac:dyDescent="0.3">
      <c r="H402" s="22"/>
      <c r="I402" s="22"/>
    </row>
    <row r="403" spans="8:9" ht="14.25" customHeight="1" x14ac:dyDescent="0.3">
      <c r="H403" s="22"/>
      <c r="I403" s="22"/>
    </row>
    <row r="404" spans="8:9" ht="14.25" customHeight="1" x14ac:dyDescent="0.3">
      <c r="H404" s="22"/>
      <c r="I404" s="22"/>
    </row>
    <row r="405" spans="8:9" ht="14.25" customHeight="1" x14ac:dyDescent="0.3">
      <c r="H405" s="22"/>
      <c r="I405" s="22"/>
    </row>
    <row r="406" spans="8:9" ht="14.25" customHeight="1" x14ac:dyDescent="0.3">
      <c r="H406" s="22"/>
      <c r="I406" s="22"/>
    </row>
    <row r="407" spans="8:9" ht="14.25" customHeight="1" x14ac:dyDescent="0.3">
      <c r="H407" s="22"/>
      <c r="I407" s="22"/>
    </row>
    <row r="408" spans="8:9" ht="14.25" customHeight="1" x14ac:dyDescent="0.3">
      <c r="H408" s="22"/>
      <c r="I408" s="22"/>
    </row>
    <row r="409" spans="8:9" ht="14.25" customHeight="1" x14ac:dyDescent="0.3">
      <c r="H409" s="22"/>
      <c r="I409" s="22"/>
    </row>
    <row r="410" spans="8:9" ht="14.25" customHeight="1" x14ac:dyDescent="0.3">
      <c r="H410" s="22"/>
      <c r="I410" s="22"/>
    </row>
    <row r="411" spans="8:9" ht="14.25" customHeight="1" x14ac:dyDescent="0.3">
      <c r="H411" s="22"/>
      <c r="I411" s="22"/>
    </row>
    <row r="412" spans="8:9" ht="14.25" customHeight="1" x14ac:dyDescent="0.3">
      <c r="H412" s="22"/>
      <c r="I412" s="22"/>
    </row>
    <row r="413" spans="8:9" ht="14.25" customHeight="1" x14ac:dyDescent="0.3">
      <c r="H413" s="22"/>
      <c r="I413" s="22"/>
    </row>
    <row r="414" spans="8:9" ht="14.25" customHeight="1" x14ac:dyDescent="0.3">
      <c r="H414" s="22"/>
      <c r="I414" s="22"/>
    </row>
    <row r="415" spans="8:9" ht="14.25" customHeight="1" x14ac:dyDescent="0.3">
      <c r="H415" s="22"/>
      <c r="I415" s="22"/>
    </row>
    <row r="416" spans="8:9" ht="14.25" customHeight="1" x14ac:dyDescent="0.3">
      <c r="H416" s="22"/>
      <c r="I416" s="22"/>
    </row>
    <row r="417" spans="8:9" ht="14.25" customHeight="1" x14ac:dyDescent="0.3">
      <c r="H417" s="22"/>
      <c r="I417" s="22"/>
    </row>
    <row r="418" spans="8:9" ht="14.25" customHeight="1" x14ac:dyDescent="0.3">
      <c r="H418" s="22"/>
      <c r="I418" s="22"/>
    </row>
    <row r="419" spans="8:9" ht="14.25" customHeight="1" x14ac:dyDescent="0.3">
      <c r="H419" s="22"/>
      <c r="I419" s="22"/>
    </row>
    <row r="420" spans="8:9" ht="14.25" customHeight="1" x14ac:dyDescent="0.3">
      <c r="H420" s="22"/>
      <c r="I420" s="22"/>
    </row>
    <row r="421" spans="8:9" ht="14.25" customHeight="1" x14ac:dyDescent="0.3">
      <c r="H421" s="22"/>
      <c r="I421" s="22"/>
    </row>
    <row r="422" spans="8:9" ht="14.25" customHeight="1" x14ac:dyDescent="0.3">
      <c r="H422" s="22"/>
      <c r="I422" s="22"/>
    </row>
    <row r="423" spans="8:9" ht="14.25" customHeight="1" x14ac:dyDescent="0.3">
      <c r="H423" s="22"/>
      <c r="I423" s="22"/>
    </row>
    <row r="424" spans="8:9" ht="14.25" customHeight="1" x14ac:dyDescent="0.3">
      <c r="H424" s="22"/>
      <c r="I424" s="22"/>
    </row>
    <row r="425" spans="8:9" ht="14.25" customHeight="1" x14ac:dyDescent="0.3">
      <c r="H425" s="22"/>
      <c r="I425" s="22"/>
    </row>
    <row r="426" spans="8:9" ht="14.25" customHeight="1" x14ac:dyDescent="0.3">
      <c r="H426" s="22"/>
      <c r="I426" s="22"/>
    </row>
    <row r="427" spans="8:9" ht="14.25" customHeight="1" x14ac:dyDescent="0.3">
      <c r="H427" s="22"/>
      <c r="I427" s="22"/>
    </row>
    <row r="428" spans="8:9" ht="14.25" customHeight="1" x14ac:dyDescent="0.3">
      <c r="H428" s="22"/>
      <c r="I428" s="22"/>
    </row>
    <row r="429" spans="8:9" ht="14.25" customHeight="1" x14ac:dyDescent="0.3">
      <c r="H429" s="22"/>
      <c r="I429" s="22"/>
    </row>
    <row r="430" spans="8:9" ht="14.25" customHeight="1" x14ac:dyDescent="0.3">
      <c r="H430" s="22"/>
      <c r="I430" s="22"/>
    </row>
    <row r="431" spans="8:9" ht="14.25" customHeight="1" x14ac:dyDescent="0.3">
      <c r="H431" s="22"/>
      <c r="I431" s="22"/>
    </row>
    <row r="432" spans="8:9" ht="14.25" customHeight="1" x14ac:dyDescent="0.3">
      <c r="H432" s="22"/>
      <c r="I432" s="22"/>
    </row>
    <row r="433" spans="8:9" ht="14.25" customHeight="1" x14ac:dyDescent="0.3">
      <c r="H433" s="22"/>
      <c r="I433" s="22"/>
    </row>
    <row r="434" spans="8:9" ht="14.25" customHeight="1" x14ac:dyDescent="0.3">
      <c r="H434" s="22"/>
      <c r="I434" s="22"/>
    </row>
    <row r="435" spans="8:9" ht="14.25" customHeight="1" x14ac:dyDescent="0.3">
      <c r="H435" s="22"/>
      <c r="I435" s="22"/>
    </row>
    <row r="436" spans="8:9" ht="14.25" customHeight="1" x14ac:dyDescent="0.3">
      <c r="H436" s="22"/>
      <c r="I436" s="22"/>
    </row>
    <row r="437" spans="8:9" ht="14.25" customHeight="1" x14ac:dyDescent="0.3">
      <c r="H437" s="22"/>
      <c r="I437" s="22"/>
    </row>
    <row r="438" spans="8:9" ht="14.25" customHeight="1" x14ac:dyDescent="0.3">
      <c r="H438" s="22"/>
      <c r="I438" s="22"/>
    </row>
    <row r="439" spans="8:9" ht="14.25" customHeight="1" x14ac:dyDescent="0.3">
      <c r="H439" s="22"/>
      <c r="I439" s="22"/>
    </row>
    <row r="440" spans="8:9" ht="14.25" customHeight="1" x14ac:dyDescent="0.3">
      <c r="H440" s="22"/>
      <c r="I440" s="22"/>
    </row>
    <row r="441" spans="8:9" ht="14.25" customHeight="1" x14ac:dyDescent="0.3">
      <c r="H441" s="22"/>
      <c r="I441" s="22"/>
    </row>
    <row r="442" spans="8:9" ht="14.25" customHeight="1" x14ac:dyDescent="0.3">
      <c r="H442" s="22"/>
      <c r="I442" s="22"/>
    </row>
    <row r="443" spans="8:9" ht="14.25" customHeight="1" x14ac:dyDescent="0.3">
      <c r="H443" s="22"/>
      <c r="I443" s="22"/>
    </row>
    <row r="444" spans="8:9" ht="14.25" customHeight="1" x14ac:dyDescent="0.3">
      <c r="H444" s="22"/>
      <c r="I444" s="22"/>
    </row>
    <row r="445" spans="8:9" ht="14.25" customHeight="1" x14ac:dyDescent="0.3">
      <c r="H445" s="22"/>
      <c r="I445" s="22"/>
    </row>
    <row r="446" spans="8:9" ht="14.25" customHeight="1" x14ac:dyDescent="0.3">
      <c r="H446" s="22"/>
      <c r="I446" s="22"/>
    </row>
    <row r="447" spans="8:9" ht="14.25" customHeight="1" x14ac:dyDescent="0.3">
      <c r="H447" s="22"/>
      <c r="I447" s="22"/>
    </row>
    <row r="448" spans="8:9" ht="14.25" customHeight="1" x14ac:dyDescent="0.3">
      <c r="H448" s="22"/>
      <c r="I448" s="22"/>
    </row>
    <row r="449" spans="8:9" ht="14.25" customHeight="1" x14ac:dyDescent="0.3">
      <c r="H449" s="22"/>
      <c r="I449" s="22"/>
    </row>
    <row r="450" spans="8:9" ht="14.25" customHeight="1" x14ac:dyDescent="0.3">
      <c r="H450" s="22"/>
      <c r="I450" s="22"/>
    </row>
    <row r="451" spans="8:9" ht="14.25" customHeight="1" x14ac:dyDescent="0.3">
      <c r="H451" s="22"/>
      <c r="I451" s="22"/>
    </row>
    <row r="452" spans="8:9" ht="14.25" customHeight="1" x14ac:dyDescent="0.3">
      <c r="H452" s="22"/>
      <c r="I452" s="22"/>
    </row>
    <row r="453" spans="8:9" ht="14.25" customHeight="1" x14ac:dyDescent="0.3">
      <c r="H453" s="22"/>
      <c r="I453" s="22"/>
    </row>
    <row r="454" spans="8:9" ht="14.25" customHeight="1" x14ac:dyDescent="0.3">
      <c r="H454" s="22"/>
      <c r="I454" s="22"/>
    </row>
    <row r="455" spans="8:9" ht="14.25" customHeight="1" x14ac:dyDescent="0.3">
      <c r="H455" s="22"/>
      <c r="I455" s="22"/>
    </row>
    <row r="456" spans="8:9" ht="14.25" customHeight="1" x14ac:dyDescent="0.3">
      <c r="H456" s="22"/>
      <c r="I456" s="22"/>
    </row>
    <row r="457" spans="8:9" ht="14.25" customHeight="1" x14ac:dyDescent="0.3">
      <c r="H457" s="22"/>
      <c r="I457" s="22"/>
    </row>
    <row r="458" spans="8:9" ht="14.25" customHeight="1" x14ac:dyDescent="0.3">
      <c r="H458" s="22"/>
      <c r="I458" s="22"/>
    </row>
    <row r="459" spans="8:9" ht="14.25" customHeight="1" x14ac:dyDescent="0.3">
      <c r="H459" s="22"/>
      <c r="I459" s="22"/>
    </row>
    <row r="460" spans="8:9" ht="14.25" customHeight="1" x14ac:dyDescent="0.3">
      <c r="H460" s="22"/>
      <c r="I460" s="22"/>
    </row>
    <row r="461" spans="8:9" ht="14.25" customHeight="1" x14ac:dyDescent="0.3">
      <c r="H461" s="22"/>
      <c r="I461" s="22"/>
    </row>
    <row r="462" spans="8:9" ht="14.25" customHeight="1" x14ac:dyDescent="0.3">
      <c r="H462" s="22"/>
      <c r="I462" s="22"/>
    </row>
    <row r="463" spans="8:9" ht="14.25" customHeight="1" x14ac:dyDescent="0.3">
      <c r="H463" s="22"/>
      <c r="I463" s="22"/>
    </row>
    <row r="464" spans="8:9" ht="14.25" customHeight="1" x14ac:dyDescent="0.3">
      <c r="H464" s="22"/>
      <c r="I464" s="22"/>
    </row>
    <row r="465" spans="8:9" ht="14.25" customHeight="1" x14ac:dyDescent="0.3">
      <c r="H465" s="22"/>
      <c r="I465" s="22"/>
    </row>
    <row r="466" spans="8:9" ht="14.25" customHeight="1" x14ac:dyDescent="0.3">
      <c r="H466" s="22"/>
      <c r="I466" s="22"/>
    </row>
    <row r="467" spans="8:9" ht="14.25" customHeight="1" x14ac:dyDescent="0.3">
      <c r="H467" s="22"/>
      <c r="I467" s="22"/>
    </row>
    <row r="468" spans="8:9" ht="14.25" customHeight="1" x14ac:dyDescent="0.3">
      <c r="H468" s="22"/>
      <c r="I468" s="22"/>
    </row>
    <row r="469" spans="8:9" ht="14.25" customHeight="1" x14ac:dyDescent="0.3">
      <c r="H469" s="22"/>
      <c r="I469" s="22"/>
    </row>
    <row r="470" spans="8:9" ht="14.25" customHeight="1" x14ac:dyDescent="0.3">
      <c r="H470" s="22"/>
      <c r="I470" s="22"/>
    </row>
    <row r="471" spans="8:9" ht="14.25" customHeight="1" x14ac:dyDescent="0.3">
      <c r="H471" s="22"/>
      <c r="I471" s="22"/>
    </row>
    <row r="472" spans="8:9" ht="14.25" customHeight="1" x14ac:dyDescent="0.3">
      <c r="H472" s="22"/>
      <c r="I472" s="22"/>
    </row>
    <row r="473" spans="8:9" ht="14.25" customHeight="1" x14ac:dyDescent="0.3">
      <c r="H473" s="22"/>
      <c r="I473" s="22"/>
    </row>
    <row r="474" spans="8:9" ht="14.25" customHeight="1" x14ac:dyDescent="0.3">
      <c r="H474" s="22"/>
      <c r="I474" s="22"/>
    </row>
    <row r="475" spans="8:9" ht="14.25" customHeight="1" x14ac:dyDescent="0.3">
      <c r="H475" s="22"/>
      <c r="I475" s="22"/>
    </row>
    <row r="476" spans="8:9" ht="14.25" customHeight="1" x14ac:dyDescent="0.3">
      <c r="H476" s="22"/>
      <c r="I476" s="22"/>
    </row>
    <row r="477" spans="8:9" ht="14.25" customHeight="1" x14ac:dyDescent="0.3">
      <c r="H477" s="22"/>
      <c r="I477" s="22"/>
    </row>
    <row r="478" spans="8:9" ht="14.25" customHeight="1" x14ac:dyDescent="0.3">
      <c r="H478" s="22"/>
      <c r="I478" s="22"/>
    </row>
    <row r="479" spans="8:9" ht="14.25" customHeight="1" x14ac:dyDescent="0.3">
      <c r="H479" s="22"/>
      <c r="I479" s="22"/>
    </row>
    <row r="480" spans="8:9" ht="14.25" customHeight="1" x14ac:dyDescent="0.3">
      <c r="H480" s="22"/>
      <c r="I480" s="22"/>
    </row>
    <row r="481" spans="8:9" ht="14.25" customHeight="1" x14ac:dyDescent="0.3">
      <c r="H481" s="22"/>
      <c r="I481" s="22"/>
    </row>
    <row r="482" spans="8:9" ht="14.25" customHeight="1" x14ac:dyDescent="0.3">
      <c r="H482" s="22"/>
      <c r="I482" s="22"/>
    </row>
    <row r="483" spans="8:9" ht="14.25" customHeight="1" x14ac:dyDescent="0.3">
      <c r="H483" s="22"/>
      <c r="I483" s="22"/>
    </row>
    <row r="484" spans="8:9" ht="14.25" customHeight="1" x14ac:dyDescent="0.3">
      <c r="H484" s="22"/>
      <c r="I484" s="22"/>
    </row>
    <row r="485" spans="8:9" ht="14.25" customHeight="1" x14ac:dyDescent="0.3">
      <c r="H485" s="22"/>
      <c r="I485" s="22"/>
    </row>
    <row r="486" spans="8:9" ht="14.25" customHeight="1" x14ac:dyDescent="0.3">
      <c r="H486" s="22"/>
      <c r="I486" s="22"/>
    </row>
    <row r="487" spans="8:9" ht="14.25" customHeight="1" x14ac:dyDescent="0.3">
      <c r="H487" s="22"/>
      <c r="I487" s="22"/>
    </row>
    <row r="488" spans="8:9" ht="14.25" customHeight="1" x14ac:dyDescent="0.3">
      <c r="H488" s="22"/>
      <c r="I488" s="22"/>
    </row>
    <row r="489" spans="8:9" ht="14.25" customHeight="1" x14ac:dyDescent="0.3">
      <c r="H489" s="22"/>
      <c r="I489" s="22"/>
    </row>
    <row r="490" spans="8:9" ht="14.25" customHeight="1" x14ac:dyDescent="0.3">
      <c r="H490" s="22"/>
      <c r="I490" s="22"/>
    </row>
    <row r="491" spans="8:9" ht="14.25" customHeight="1" x14ac:dyDescent="0.3">
      <c r="H491" s="22"/>
      <c r="I491" s="22"/>
    </row>
    <row r="492" spans="8:9" ht="14.25" customHeight="1" x14ac:dyDescent="0.3">
      <c r="H492" s="22"/>
      <c r="I492" s="22"/>
    </row>
    <row r="493" spans="8:9" ht="14.25" customHeight="1" x14ac:dyDescent="0.3">
      <c r="H493" s="22"/>
      <c r="I493" s="22"/>
    </row>
    <row r="494" spans="8:9" ht="14.25" customHeight="1" x14ac:dyDescent="0.3">
      <c r="H494" s="22"/>
      <c r="I494" s="22"/>
    </row>
    <row r="495" spans="8:9" ht="14.25" customHeight="1" x14ac:dyDescent="0.3">
      <c r="H495" s="22"/>
      <c r="I495" s="22"/>
    </row>
    <row r="496" spans="8:9" ht="14.25" customHeight="1" x14ac:dyDescent="0.3">
      <c r="H496" s="22"/>
      <c r="I496" s="22"/>
    </row>
    <row r="497" spans="8:9" ht="14.25" customHeight="1" x14ac:dyDescent="0.3">
      <c r="H497" s="22"/>
      <c r="I497" s="22"/>
    </row>
    <row r="498" spans="8:9" ht="14.25" customHeight="1" x14ac:dyDescent="0.3">
      <c r="H498" s="22"/>
      <c r="I498" s="22"/>
    </row>
    <row r="499" spans="8:9" ht="14.25" customHeight="1" x14ac:dyDescent="0.3">
      <c r="H499" s="22"/>
      <c r="I499" s="22"/>
    </row>
    <row r="500" spans="8:9" ht="14.25" customHeight="1" x14ac:dyDescent="0.3">
      <c r="H500" s="22"/>
      <c r="I500" s="22"/>
    </row>
    <row r="501" spans="8:9" ht="14.25" customHeight="1" x14ac:dyDescent="0.3">
      <c r="H501" s="22"/>
      <c r="I501" s="22"/>
    </row>
    <row r="502" spans="8:9" ht="14.25" customHeight="1" x14ac:dyDescent="0.3">
      <c r="H502" s="22"/>
      <c r="I502" s="22"/>
    </row>
    <row r="503" spans="8:9" ht="14.25" customHeight="1" x14ac:dyDescent="0.3">
      <c r="H503" s="22"/>
      <c r="I503" s="22"/>
    </row>
    <row r="504" spans="8:9" ht="14.25" customHeight="1" x14ac:dyDescent="0.3">
      <c r="H504" s="22"/>
      <c r="I504" s="22"/>
    </row>
    <row r="505" spans="8:9" ht="14.25" customHeight="1" x14ac:dyDescent="0.3">
      <c r="H505" s="22"/>
      <c r="I505" s="22"/>
    </row>
    <row r="506" spans="8:9" ht="14.25" customHeight="1" x14ac:dyDescent="0.3">
      <c r="H506" s="22"/>
      <c r="I506" s="22"/>
    </row>
    <row r="507" spans="8:9" ht="14.25" customHeight="1" x14ac:dyDescent="0.3">
      <c r="H507" s="22"/>
      <c r="I507" s="22"/>
    </row>
    <row r="508" spans="8:9" ht="14.25" customHeight="1" x14ac:dyDescent="0.3">
      <c r="H508" s="22"/>
      <c r="I508" s="22"/>
    </row>
    <row r="509" spans="8:9" ht="14.25" customHeight="1" x14ac:dyDescent="0.3">
      <c r="H509" s="22"/>
      <c r="I509" s="22"/>
    </row>
    <row r="510" spans="8:9" ht="14.25" customHeight="1" x14ac:dyDescent="0.3">
      <c r="H510" s="22"/>
      <c r="I510" s="22"/>
    </row>
    <row r="511" spans="8:9" ht="14.25" customHeight="1" x14ac:dyDescent="0.3">
      <c r="H511" s="22"/>
      <c r="I511" s="22"/>
    </row>
    <row r="512" spans="8:9" ht="14.25" customHeight="1" x14ac:dyDescent="0.3">
      <c r="H512" s="22"/>
      <c r="I512" s="22"/>
    </row>
    <row r="513" spans="8:9" ht="14.25" customHeight="1" x14ac:dyDescent="0.3">
      <c r="H513" s="22"/>
      <c r="I513" s="22"/>
    </row>
    <row r="514" spans="8:9" ht="14.25" customHeight="1" x14ac:dyDescent="0.3">
      <c r="H514" s="22"/>
      <c r="I514" s="22"/>
    </row>
    <row r="515" spans="8:9" ht="14.25" customHeight="1" x14ac:dyDescent="0.3">
      <c r="H515" s="22"/>
      <c r="I515" s="22"/>
    </row>
    <row r="516" spans="8:9" ht="14.25" customHeight="1" x14ac:dyDescent="0.3">
      <c r="H516" s="22"/>
      <c r="I516" s="22"/>
    </row>
    <row r="517" spans="8:9" ht="14.25" customHeight="1" x14ac:dyDescent="0.3">
      <c r="H517" s="22"/>
      <c r="I517" s="22"/>
    </row>
    <row r="518" spans="8:9" ht="14.25" customHeight="1" x14ac:dyDescent="0.3">
      <c r="H518" s="22"/>
      <c r="I518" s="22"/>
    </row>
    <row r="519" spans="8:9" ht="14.25" customHeight="1" x14ac:dyDescent="0.3">
      <c r="H519" s="22"/>
      <c r="I519" s="22"/>
    </row>
    <row r="520" spans="8:9" ht="14.25" customHeight="1" x14ac:dyDescent="0.3">
      <c r="H520" s="22"/>
      <c r="I520" s="22"/>
    </row>
    <row r="521" spans="8:9" ht="14.25" customHeight="1" x14ac:dyDescent="0.3">
      <c r="H521" s="22"/>
      <c r="I521" s="22"/>
    </row>
    <row r="522" spans="8:9" ht="14.25" customHeight="1" x14ac:dyDescent="0.3">
      <c r="H522" s="22"/>
      <c r="I522" s="22"/>
    </row>
    <row r="523" spans="8:9" ht="14.25" customHeight="1" x14ac:dyDescent="0.3">
      <c r="H523" s="22"/>
      <c r="I523" s="22"/>
    </row>
    <row r="524" spans="8:9" ht="14.25" customHeight="1" x14ac:dyDescent="0.3">
      <c r="H524" s="22"/>
      <c r="I524" s="22"/>
    </row>
    <row r="525" spans="8:9" ht="14.25" customHeight="1" x14ac:dyDescent="0.3">
      <c r="H525" s="22"/>
      <c r="I525" s="22"/>
    </row>
    <row r="526" spans="8:9" ht="14.25" customHeight="1" x14ac:dyDescent="0.3">
      <c r="H526" s="22"/>
      <c r="I526" s="22"/>
    </row>
    <row r="527" spans="8:9" ht="14.25" customHeight="1" x14ac:dyDescent="0.3">
      <c r="H527" s="22"/>
      <c r="I527" s="22"/>
    </row>
    <row r="528" spans="8:9" ht="14.25" customHeight="1" x14ac:dyDescent="0.3">
      <c r="H528" s="22"/>
      <c r="I528" s="22"/>
    </row>
    <row r="529" spans="8:9" ht="14.25" customHeight="1" x14ac:dyDescent="0.3">
      <c r="H529" s="22"/>
      <c r="I529" s="22"/>
    </row>
    <row r="530" spans="8:9" ht="14.25" customHeight="1" x14ac:dyDescent="0.3">
      <c r="H530" s="22"/>
      <c r="I530" s="22"/>
    </row>
    <row r="531" spans="8:9" ht="14.25" customHeight="1" x14ac:dyDescent="0.3">
      <c r="H531" s="22"/>
      <c r="I531" s="22"/>
    </row>
    <row r="532" spans="8:9" ht="14.25" customHeight="1" x14ac:dyDescent="0.3">
      <c r="H532" s="22"/>
      <c r="I532" s="22"/>
    </row>
    <row r="533" spans="8:9" ht="14.25" customHeight="1" x14ac:dyDescent="0.3">
      <c r="H533" s="22"/>
      <c r="I533" s="22"/>
    </row>
    <row r="534" spans="8:9" ht="14.25" customHeight="1" x14ac:dyDescent="0.3">
      <c r="H534" s="22"/>
      <c r="I534" s="22"/>
    </row>
    <row r="535" spans="8:9" ht="14.25" customHeight="1" x14ac:dyDescent="0.3">
      <c r="H535" s="22"/>
      <c r="I535" s="22"/>
    </row>
    <row r="536" spans="8:9" ht="14.25" customHeight="1" x14ac:dyDescent="0.3">
      <c r="H536" s="22"/>
      <c r="I536" s="22"/>
    </row>
    <row r="537" spans="8:9" ht="14.25" customHeight="1" x14ac:dyDescent="0.3">
      <c r="H537" s="22"/>
      <c r="I537" s="22"/>
    </row>
    <row r="538" spans="8:9" ht="14.25" customHeight="1" x14ac:dyDescent="0.3">
      <c r="H538" s="22"/>
      <c r="I538" s="22"/>
    </row>
    <row r="539" spans="8:9" ht="14.25" customHeight="1" x14ac:dyDescent="0.3">
      <c r="H539" s="22"/>
      <c r="I539" s="22"/>
    </row>
    <row r="540" spans="8:9" ht="14.25" customHeight="1" x14ac:dyDescent="0.3">
      <c r="H540" s="22"/>
      <c r="I540" s="22"/>
    </row>
    <row r="541" spans="8:9" ht="14.25" customHeight="1" x14ac:dyDescent="0.3">
      <c r="H541" s="22"/>
      <c r="I541" s="22"/>
    </row>
    <row r="542" spans="8:9" ht="14.25" customHeight="1" x14ac:dyDescent="0.3">
      <c r="H542" s="22"/>
      <c r="I542" s="22"/>
    </row>
    <row r="543" spans="8:9" ht="14.25" customHeight="1" x14ac:dyDescent="0.3">
      <c r="H543" s="22"/>
      <c r="I543" s="22"/>
    </row>
    <row r="544" spans="8:9" ht="14.25" customHeight="1" x14ac:dyDescent="0.3">
      <c r="H544" s="22"/>
      <c r="I544" s="22"/>
    </row>
    <row r="545" spans="8:9" ht="14.25" customHeight="1" x14ac:dyDescent="0.3">
      <c r="H545" s="22"/>
      <c r="I545" s="22"/>
    </row>
    <row r="546" spans="8:9" ht="14.25" customHeight="1" x14ac:dyDescent="0.3">
      <c r="H546" s="22"/>
      <c r="I546" s="22"/>
    </row>
    <row r="547" spans="8:9" ht="14.25" customHeight="1" x14ac:dyDescent="0.3">
      <c r="H547" s="22"/>
      <c r="I547" s="22"/>
    </row>
    <row r="548" spans="8:9" ht="14.25" customHeight="1" x14ac:dyDescent="0.3">
      <c r="H548" s="22"/>
      <c r="I548" s="22"/>
    </row>
    <row r="549" spans="8:9" ht="14.25" customHeight="1" x14ac:dyDescent="0.3">
      <c r="H549" s="22"/>
      <c r="I549" s="22"/>
    </row>
    <row r="550" spans="8:9" ht="14.25" customHeight="1" x14ac:dyDescent="0.3">
      <c r="H550" s="22"/>
      <c r="I550" s="22"/>
    </row>
    <row r="551" spans="8:9" ht="14.25" customHeight="1" x14ac:dyDescent="0.3">
      <c r="H551" s="22"/>
      <c r="I551" s="22"/>
    </row>
    <row r="552" spans="8:9" ht="14.25" customHeight="1" x14ac:dyDescent="0.3">
      <c r="H552" s="22"/>
      <c r="I552" s="22"/>
    </row>
    <row r="553" spans="8:9" ht="14.25" customHeight="1" x14ac:dyDescent="0.3">
      <c r="H553" s="22"/>
      <c r="I553" s="22"/>
    </row>
    <row r="554" spans="8:9" ht="14.25" customHeight="1" x14ac:dyDescent="0.3">
      <c r="H554" s="22"/>
      <c r="I554" s="22"/>
    </row>
    <row r="555" spans="8:9" ht="14.25" customHeight="1" x14ac:dyDescent="0.3">
      <c r="H555" s="22"/>
      <c r="I555" s="22"/>
    </row>
    <row r="556" spans="8:9" ht="14.25" customHeight="1" x14ac:dyDescent="0.3">
      <c r="H556" s="22"/>
      <c r="I556" s="22"/>
    </row>
    <row r="557" spans="8:9" ht="14.25" customHeight="1" x14ac:dyDescent="0.3">
      <c r="H557" s="22"/>
      <c r="I557" s="22"/>
    </row>
    <row r="558" spans="8:9" ht="14.25" customHeight="1" x14ac:dyDescent="0.3">
      <c r="H558" s="22"/>
      <c r="I558" s="22"/>
    </row>
    <row r="559" spans="8:9" ht="14.25" customHeight="1" x14ac:dyDescent="0.3">
      <c r="H559" s="22"/>
      <c r="I559" s="22"/>
    </row>
    <row r="560" spans="8:9" ht="14.25" customHeight="1" x14ac:dyDescent="0.3">
      <c r="H560" s="22"/>
      <c r="I560" s="22"/>
    </row>
    <row r="561" spans="8:9" ht="14.25" customHeight="1" x14ac:dyDescent="0.3">
      <c r="H561" s="22"/>
      <c r="I561" s="22"/>
    </row>
    <row r="562" spans="8:9" ht="14.25" customHeight="1" x14ac:dyDescent="0.3">
      <c r="H562" s="22"/>
      <c r="I562" s="22"/>
    </row>
    <row r="563" spans="8:9" ht="14.25" customHeight="1" x14ac:dyDescent="0.3">
      <c r="H563" s="22"/>
      <c r="I563" s="22"/>
    </row>
    <row r="564" spans="8:9" ht="14.25" customHeight="1" x14ac:dyDescent="0.3">
      <c r="H564" s="22"/>
      <c r="I564" s="22"/>
    </row>
    <row r="565" spans="8:9" ht="14.25" customHeight="1" x14ac:dyDescent="0.3">
      <c r="H565" s="22"/>
      <c r="I565" s="22"/>
    </row>
    <row r="566" spans="8:9" ht="14.25" customHeight="1" x14ac:dyDescent="0.3">
      <c r="H566" s="22"/>
      <c r="I566" s="22"/>
    </row>
    <row r="567" spans="8:9" ht="14.25" customHeight="1" x14ac:dyDescent="0.3">
      <c r="H567" s="22"/>
      <c r="I567" s="22"/>
    </row>
    <row r="568" spans="8:9" ht="14.25" customHeight="1" x14ac:dyDescent="0.3">
      <c r="H568" s="22"/>
      <c r="I568" s="22"/>
    </row>
    <row r="569" spans="8:9" ht="14.25" customHeight="1" x14ac:dyDescent="0.3">
      <c r="H569" s="22"/>
      <c r="I569" s="22"/>
    </row>
    <row r="570" spans="8:9" ht="14.25" customHeight="1" x14ac:dyDescent="0.3">
      <c r="H570" s="22"/>
      <c r="I570" s="22"/>
    </row>
    <row r="571" spans="8:9" ht="14.25" customHeight="1" x14ac:dyDescent="0.3">
      <c r="H571" s="22"/>
      <c r="I571" s="22"/>
    </row>
    <row r="572" spans="8:9" ht="14.25" customHeight="1" x14ac:dyDescent="0.3">
      <c r="H572" s="22"/>
      <c r="I572" s="22"/>
    </row>
    <row r="573" spans="8:9" ht="14.25" customHeight="1" x14ac:dyDescent="0.3">
      <c r="H573" s="22"/>
      <c r="I573" s="22"/>
    </row>
    <row r="574" spans="8:9" ht="14.25" customHeight="1" x14ac:dyDescent="0.3">
      <c r="H574" s="22"/>
      <c r="I574" s="22"/>
    </row>
    <row r="575" spans="8:9" ht="14.25" customHeight="1" x14ac:dyDescent="0.3">
      <c r="H575" s="22"/>
      <c r="I575" s="22"/>
    </row>
    <row r="576" spans="8:9" ht="14.25" customHeight="1" x14ac:dyDescent="0.3">
      <c r="H576" s="22"/>
      <c r="I576" s="22"/>
    </row>
    <row r="577" spans="8:9" ht="14.25" customHeight="1" x14ac:dyDescent="0.3">
      <c r="H577" s="22"/>
      <c r="I577" s="22"/>
    </row>
    <row r="578" spans="8:9" ht="14.25" customHeight="1" x14ac:dyDescent="0.3">
      <c r="H578" s="22"/>
      <c r="I578" s="22"/>
    </row>
    <row r="579" spans="8:9" ht="14.25" customHeight="1" x14ac:dyDescent="0.3">
      <c r="H579" s="22"/>
      <c r="I579" s="22"/>
    </row>
    <row r="580" spans="8:9" ht="14.25" customHeight="1" x14ac:dyDescent="0.3">
      <c r="H580" s="22"/>
      <c r="I580" s="22"/>
    </row>
    <row r="581" spans="8:9" ht="14.25" customHeight="1" x14ac:dyDescent="0.3">
      <c r="H581" s="22"/>
      <c r="I581" s="22"/>
    </row>
    <row r="582" spans="8:9" ht="14.25" customHeight="1" x14ac:dyDescent="0.3">
      <c r="H582" s="22"/>
      <c r="I582" s="22"/>
    </row>
    <row r="583" spans="8:9" ht="14.25" customHeight="1" x14ac:dyDescent="0.3">
      <c r="H583" s="22"/>
      <c r="I583" s="22"/>
    </row>
    <row r="584" spans="8:9" ht="14.25" customHeight="1" x14ac:dyDescent="0.3">
      <c r="H584" s="22"/>
      <c r="I584" s="22"/>
    </row>
    <row r="585" spans="8:9" ht="14.25" customHeight="1" x14ac:dyDescent="0.3">
      <c r="H585" s="22"/>
      <c r="I585" s="22"/>
    </row>
    <row r="586" spans="8:9" ht="14.25" customHeight="1" x14ac:dyDescent="0.3">
      <c r="H586" s="22"/>
      <c r="I586" s="22"/>
    </row>
    <row r="587" spans="8:9" ht="14.25" customHeight="1" x14ac:dyDescent="0.3">
      <c r="H587" s="22"/>
      <c r="I587" s="22"/>
    </row>
    <row r="588" spans="8:9" ht="14.25" customHeight="1" x14ac:dyDescent="0.3">
      <c r="H588" s="22"/>
      <c r="I588" s="22"/>
    </row>
    <row r="589" spans="8:9" ht="14.25" customHeight="1" x14ac:dyDescent="0.3">
      <c r="H589" s="22"/>
      <c r="I589" s="22"/>
    </row>
    <row r="590" spans="8:9" ht="14.25" customHeight="1" x14ac:dyDescent="0.3">
      <c r="H590" s="22"/>
      <c r="I590" s="22"/>
    </row>
    <row r="591" spans="8:9" ht="14.25" customHeight="1" x14ac:dyDescent="0.3">
      <c r="H591" s="22"/>
      <c r="I591" s="22"/>
    </row>
    <row r="592" spans="8:9" ht="14.25" customHeight="1" x14ac:dyDescent="0.3">
      <c r="H592" s="22"/>
      <c r="I592" s="22"/>
    </row>
    <row r="593" spans="8:9" ht="14.25" customHeight="1" x14ac:dyDescent="0.3">
      <c r="H593" s="22"/>
      <c r="I593" s="22"/>
    </row>
    <row r="594" spans="8:9" ht="14.25" customHeight="1" x14ac:dyDescent="0.3">
      <c r="H594" s="22"/>
      <c r="I594" s="22"/>
    </row>
    <row r="595" spans="8:9" ht="14.25" customHeight="1" x14ac:dyDescent="0.3">
      <c r="H595" s="22"/>
      <c r="I595" s="22"/>
    </row>
    <row r="596" spans="8:9" ht="14.25" customHeight="1" x14ac:dyDescent="0.3">
      <c r="H596" s="22"/>
      <c r="I596" s="22"/>
    </row>
    <row r="597" spans="8:9" ht="14.25" customHeight="1" x14ac:dyDescent="0.3">
      <c r="H597" s="22"/>
      <c r="I597" s="22"/>
    </row>
    <row r="598" spans="8:9" ht="14.25" customHeight="1" x14ac:dyDescent="0.3">
      <c r="H598" s="22"/>
      <c r="I598" s="22"/>
    </row>
    <row r="599" spans="8:9" ht="14.25" customHeight="1" x14ac:dyDescent="0.3">
      <c r="H599" s="22"/>
      <c r="I599" s="22"/>
    </row>
    <row r="600" spans="8:9" ht="14.25" customHeight="1" x14ac:dyDescent="0.3">
      <c r="H600" s="22"/>
      <c r="I600" s="22"/>
    </row>
    <row r="601" spans="8:9" ht="14.25" customHeight="1" x14ac:dyDescent="0.3">
      <c r="H601" s="22"/>
      <c r="I601" s="22"/>
    </row>
    <row r="602" spans="8:9" ht="14.25" customHeight="1" x14ac:dyDescent="0.3">
      <c r="H602" s="22"/>
      <c r="I602" s="22"/>
    </row>
    <row r="603" spans="8:9" ht="14.25" customHeight="1" x14ac:dyDescent="0.3">
      <c r="H603" s="22"/>
      <c r="I603" s="22"/>
    </row>
    <row r="604" spans="8:9" ht="14.25" customHeight="1" x14ac:dyDescent="0.3">
      <c r="H604" s="22"/>
      <c r="I604" s="22"/>
    </row>
    <row r="605" spans="8:9" ht="14.25" customHeight="1" x14ac:dyDescent="0.3">
      <c r="H605" s="22"/>
      <c r="I605" s="22"/>
    </row>
    <row r="606" spans="8:9" ht="14.25" customHeight="1" x14ac:dyDescent="0.3">
      <c r="H606" s="22"/>
      <c r="I606" s="22"/>
    </row>
    <row r="607" spans="8:9" ht="14.25" customHeight="1" x14ac:dyDescent="0.3">
      <c r="H607" s="22"/>
      <c r="I607" s="22"/>
    </row>
    <row r="608" spans="8:9" ht="14.25" customHeight="1" x14ac:dyDescent="0.3">
      <c r="H608" s="22"/>
      <c r="I608" s="22"/>
    </row>
    <row r="609" spans="8:9" ht="14.25" customHeight="1" x14ac:dyDescent="0.3">
      <c r="H609" s="22"/>
      <c r="I609" s="22"/>
    </row>
    <row r="610" spans="8:9" ht="14.25" customHeight="1" x14ac:dyDescent="0.3">
      <c r="H610" s="22"/>
      <c r="I610" s="22"/>
    </row>
    <row r="611" spans="8:9" ht="14.25" customHeight="1" x14ac:dyDescent="0.3">
      <c r="H611" s="22"/>
      <c r="I611" s="22"/>
    </row>
    <row r="612" spans="8:9" ht="14.25" customHeight="1" x14ac:dyDescent="0.3">
      <c r="H612" s="22"/>
      <c r="I612" s="22"/>
    </row>
    <row r="613" spans="8:9" ht="14.25" customHeight="1" x14ac:dyDescent="0.3">
      <c r="H613" s="22"/>
      <c r="I613" s="22"/>
    </row>
    <row r="614" spans="8:9" ht="14.25" customHeight="1" x14ac:dyDescent="0.3">
      <c r="H614" s="22"/>
      <c r="I614" s="22"/>
    </row>
    <row r="615" spans="8:9" ht="14.25" customHeight="1" x14ac:dyDescent="0.3">
      <c r="H615" s="22"/>
      <c r="I615" s="22"/>
    </row>
    <row r="616" spans="8:9" ht="14.25" customHeight="1" x14ac:dyDescent="0.3">
      <c r="H616" s="22"/>
      <c r="I616" s="22"/>
    </row>
    <row r="617" spans="8:9" ht="14.25" customHeight="1" x14ac:dyDescent="0.3">
      <c r="H617" s="22"/>
      <c r="I617" s="22"/>
    </row>
    <row r="618" spans="8:9" ht="14.25" customHeight="1" x14ac:dyDescent="0.3">
      <c r="H618" s="22"/>
      <c r="I618" s="22"/>
    </row>
    <row r="619" spans="8:9" ht="14.25" customHeight="1" x14ac:dyDescent="0.3">
      <c r="H619" s="22"/>
      <c r="I619" s="22"/>
    </row>
    <row r="620" spans="8:9" ht="14.25" customHeight="1" x14ac:dyDescent="0.3">
      <c r="H620" s="22"/>
      <c r="I620" s="22"/>
    </row>
    <row r="621" spans="8:9" ht="14.25" customHeight="1" x14ac:dyDescent="0.3">
      <c r="H621" s="22"/>
      <c r="I621" s="22"/>
    </row>
    <row r="622" spans="8:9" ht="14.25" customHeight="1" x14ac:dyDescent="0.3">
      <c r="H622" s="22"/>
      <c r="I622" s="22"/>
    </row>
    <row r="623" spans="8:9" ht="14.25" customHeight="1" x14ac:dyDescent="0.3">
      <c r="H623" s="22"/>
      <c r="I623" s="22"/>
    </row>
    <row r="624" spans="8:9" ht="14.25" customHeight="1" x14ac:dyDescent="0.3">
      <c r="H624" s="22"/>
      <c r="I624" s="22"/>
    </row>
    <row r="625" spans="8:9" ht="14.25" customHeight="1" x14ac:dyDescent="0.3">
      <c r="H625" s="22"/>
      <c r="I625" s="22"/>
    </row>
    <row r="626" spans="8:9" ht="14.25" customHeight="1" x14ac:dyDescent="0.3">
      <c r="H626" s="22"/>
      <c r="I626" s="22"/>
    </row>
    <row r="627" spans="8:9" ht="14.25" customHeight="1" x14ac:dyDescent="0.3">
      <c r="H627" s="22"/>
      <c r="I627" s="22"/>
    </row>
    <row r="628" spans="8:9" ht="14.25" customHeight="1" x14ac:dyDescent="0.3">
      <c r="H628" s="22"/>
      <c r="I628" s="22"/>
    </row>
    <row r="629" spans="8:9" ht="14.25" customHeight="1" x14ac:dyDescent="0.3">
      <c r="H629" s="22"/>
      <c r="I629" s="22"/>
    </row>
    <row r="630" spans="8:9" ht="14.25" customHeight="1" x14ac:dyDescent="0.3">
      <c r="H630" s="22"/>
      <c r="I630" s="22"/>
    </row>
    <row r="631" spans="8:9" ht="14.25" customHeight="1" x14ac:dyDescent="0.3">
      <c r="H631" s="22"/>
      <c r="I631" s="22"/>
    </row>
    <row r="632" spans="8:9" ht="14.25" customHeight="1" x14ac:dyDescent="0.3">
      <c r="H632" s="22"/>
      <c r="I632" s="22"/>
    </row>
    <row r="633" spans="8:9" ht="14.25" customHeight="1" x14ac:dyDescent="0.3">
      <c r="H633" s="22"/>
      <c r="I633" s="22"/>
    </row>
    <row r="634" spans="8:9" ht="14.25" customHeight="1" x14ac:dyDescent="0.3">
      <c r="H634" s="22"/>
      <c r="I634" s="22"/>
    </row>
    <row r="635" spans="8:9" ht="14.25" customHeight="1" x14ac:dyDescent="0.3">
      <c r="H635" s="22"/>
      <c r="I635" s="22"/>
    </row>
    <row r="636" spans="8:9" ht="14.25" customHeight="1" x14ac:dyDescent="0.3">
      <c r="H636" s="22"/>
      <c r="I636" s="22"/>
    </row>
    <row r="637" spans="8:9" ht="14.25" customHeight="1" x14ac:dyDescent="0.3">
      <c r="H637" s="22"/>
      <c r="I637" s="22"/>
    </row>
    <row r="638" spans="8:9" ht="14.25" customHeight="1" x14ac:dyDescent="0.3">
      <c r="H638" s="22"/>
      <c r="I638" s="22"/>
    </row>
    <row r="639" spans="8:9" ht="14.25" customHeight="1" x14ac:dyDescent="0.3">
      <c r="H639" s="22"/>
      <c r="I639" s="22"/>
    </row>
    <row r="640" spans="8:9" ht="14.25" customHeight="1" x14ac:dyDescent="0.3">
      <c r="H640" s="22"/>
      <c r="I640" s="22"/>
    </row>
    <row r="641" spans="8:9" ht="14.25" customHeight="1" x14ac:dyDescent="0.3">
      <c r="H641" s="22"/>
      <c r="I641" s="22"/>
    </row>
    <row r="642" spans="8:9" ht="14.25" customHeight="1" x14ac:dyDescent="0.3">
      <c r="H642" s="22"/>
      <c r="I642" s="22"/>
    </row>
    <row r="643" spans="8:9" ht="14.25" customHeight="1" x14ac:dyDescent="0.3">
      <c r="H643" s="22"/>
      <c r="I643" s="22"/>
    </row>
    <row r="644" spans="8:9" ht="14.25" customHeight="1" x14ac:dyDescent="0.3">
      <c r="H644" s="22"/>
      <c r="I644" s="22"/>
    </row>
    <row r="645" spans="8:9" ht="14.25" customHeight="1" x14ac:dyDescent="0.3">
      <c r="H645" s="22"/>
      <c r="I645" s="22"/>
    </row>
    <row r="646" spans="8:9" ht="14.25" customHeight="1" x14ac:dyDescent="0.3">
      <c r="H646" s="22"/>
      <c r="I646" s="22"/>
    </row>
    <row r="647" spans="8:9" ht="14.25" customHeight="1" x14ac:dyDescent="0.3">
      <c r="H647" s="22"/>
      <c r="I647" s="22"/>
    </row>
    <row r="648" spans="8:9" ht="14.25" customHeight="1" x14ac:dyDescent="0.3">
      <c r="H648" s="22"/>
      <c r="I648" s="22"/>
    </row>
    <row r="649" spans="8:9" ht="14.25" customHeight="1" x14ac:dyDescent="0.3">
      <c r="H649" s="22"/>
      <c r="I649" s="22"/>
    </row>
    <row r="650" spans="8:9" ht="14.25" customHeight="1" x14ac:dyDescent="0.3">
      <c r="H650" s="22"/>
      <c r="I650" s="22"/>
    </row>
    <row r="651" spans="8:9" ht="14.25" customHeight="1" x14ac:dyDescent="0.3">
      <c r="H651" s="22"/>
      <c r="I651" s="22"/>
    </row>
    <row r="652" spans="8:9" ht="14.25" customHeight="1" x14ac:dyDescent="0.3">
      <c r="H652" s="22"/>
      <c r="I652" s="22"/>
    </row>
    <row r="653" spans="8:9" ht="14.25" customHeight="1" x14ac:dyDescent="0.3">
      <c r="H653" s="22"/>
      <c r="I653" s="22"/>
    </row>
    <row r="654" spans="8:9" ht="14.25" customHeight="1" x14ac:dyDescent="0.3">
      <c r="H654" s="22"/>
      <c r="I654" s="22"/>
    </row>
    <row r="655" spans="8:9" ht="14.25" customHeight="1" x14ac:dyDescent="0.3">
      <c r="H655" s="22"/>
      <c r="I655" s="22"/>
    </row>
    <row r="656" spans="8:9" ht="14.25" customHeight="1" x14ac:dyDescent="0.3">
      <c r="H656" s="22"/>
      <c r="I656" s="22"/>
    </row>
    <row r="657" spans="8:9" ht="14.25" customHeight="1" x14ac:dyDescent="0.3">
      <c r="H657" s="22"/>
      <c r="I657" s="22"/>
    </row>
    <row r="658" spans="8:9" ht="14.25" customHeight="1" x14ac:dyDescent="0.3">
      <c r="H658" s="22"/>
      <c r="I658" s="22"/>
    </row>
    <row r="659" spans="8:9" ht="14.25" customHeight="1" x14ac:dyDescent="0.3">
      <c r="H659" s="22"/>
      <c r="I659" s="22"/>
    </row>
    <row r="660" spans="8:9" ht="14.25" customHeight="1" x14ac:dyDescent="0.3">
      <c r="H660" s="22"/>
      <c r="I660" s="22"/>
    </row>
    <row r="661" spans="8:9" ht="14.25" customHeight="1" x14ac:dyDescent="0.3">
      <c r="H661" s="22"/>
      <c r="I661" s="22"/>
    </row>
    <row r="662" spans="8:9" ht="14.25" customHeight="1" x14ac:dyDescent="0.3">
      <c r="H662" s="22"/>
      <c r="I662" s="22"/>
    </row>
    <row r="663" spans="8:9" ht="14.25" customHeight="1" x14ac:dyDescent="0.3">
      <c r="H663" s="22"/>
      <c r="I663" s="22"/>
    </row>
    <row r="664" spans="8:9" ht="14.25" customHeight="1" x14ac:dyDescent="0.3">
      <c r="H664" s="22"/>
      <c r="I664" s="22"/>
    </row>
    <row r="665" spans="8:9" ht="14.25" customHeight="1" x14ac:dyDescent="0.3">
      <c r="H665" s="22"/>
      <c r="I665" s="22"/>
    </row>
    <row r="666" spans="8:9" ht="14.25" customHeight="1" x14ac:dyDescent="0.3">
      <c r="H666" s="22"/>
      <c r="I666" s="22"/>
    </row>
    <row r="667" spans="8:9" ht="14.25" customHeight="1" x14ac:dyDescent="0.3">
      <c r="H667" s="22"/>
      <c r="I667" s="22"/>
    </row>
    <row r="668" spans="8:9" ht="14.25" customHeight="1" x14ac:dyDescent="0.3">
      <c r="H668" s="22"/>
      <c r="I668" s="22"/>
    </row>
    <row r="669" spans="8:9" ht="14.25" customHeight="1" x14ac:dyDescent="0.3">
      <c r="H669" s="22"/>
      <c r="I669" s="22"/>
    </row>
    <row r="670" spans="8:9" ht="14.25" customHeight="1" x14ac:dyDescent="0.3">
      <c r="H670" s="22"/>
      <c r="I670" s="22"/>
    </row>
    <row r="671" spans="8:9" ht="14.25" customHeight="1" x14ac:dyDescent="0.3">
      <c r="H671" s="22"/>
      <c r="I671" s="22"/>
    </row>
    <row r="672" spans="8:9" ht="14.25" customHeight="1" x14ac:dyDescent="0.3">
      <c r="H672" s="22"/>
      <c r="I672" s="22"/>
    </row>
    <row r="673" spans="8:9" ht="14.25" customHeight="1" x14ac:dyDescent="0.3">
      <c r="H673" s="22"/>
      <c r="I673" s="22"/>
    </row>
    <row r="674" spans="8:9" ht="14.25" customHeight="1" x14ac:dyDescent="0.3">
      <c r="H674" s="22"/>
      <c r="I674" s="22"/>
    </row>
    <row r="675" spans="8:9" ht="14.25" customHeight="1" x14ac:dyDescent="0.3">
      <c r="H675" s="22"/>
      <c r="I675" s="22"/>
    </row>
    <row r="676" spans="8:9" ht="14.25" customHeight="1" x14ac:dyDescent="0.3">
      <c r="H676" s="22"/>
      <c r="I676" s="22"/>
    </row>
    <row r="677" spans="8:9" ht="14.25" customHeight="1" x14ac:dyDescent="0.3">
      <c r="H677" s="22"/>
      <c r="I677" s="22"/>
    </row>
    <row r="678" spans="8:9" ht="14.25" customHeight="1" x14ac:dyDescent="0.3">
      <c r="H678" s="22"/>
      <c r="I678" s="22"/>
    </row>
    <row r="679" spans="8:9" ht="14.25" customHeight="1" x14ac:dyDescent="0.3">
      <c r="H679" s="22"/>
      <c r="I679" s="22"/>
    </row>
    <row r="680" spans="8:9" ht="14.25" customHeight="1" x14ac:dyDescent="0.3">
      <c r="H680" s="22"/>
      <c r="I680" s="22"/>
    </row>
    <row r="681" spans="8:9" ht="14.25" customHeight="1" x14ac:dyDescent="0.3">
      <c r="H681" s="22"/>
      <c r="I681" s="22"/>
    </row>
    <row r="682" spans="8:9" ht="14.25" customHeight="1" x14ac:dyDescent="0.3">
      <c r="H682" s="22"/>
      <c r="I682" s="22"/>
    </row>
    <row r="683" spans="8:9" ht="14.25" customHeight="1" x14ac:dyDescent="0.3">
      <c r="H683" s="22"/>
      <c r="I683" s="22"/>
    </row>
    <row r="684" spans="8:9" ht="14.25" customHeight="1" x14ac:dyDescent="0.3">
      <c r="H684" s="22"/>
      <c r="I684" s="22"/>
    </row>
    <row r="685" spans="8:9" ht="14.25" customHeight="1" x14ac:dyDescent="0.3">
      <c r="H685" s="22"/>
      <c r="I685" s="22"/>
    </row>
    <row r="686" spans="8:9" ht="14.25" customHeight="1" x14ac:dyDescent="0.3">
      <c r="H686" s="22"/>
      <c r="I686" s="22"/>
    </row>
    <row r="687" spans="8:9" ht="14.25" customHeight="1" x14ac:dyDescent="0.3">
      <c r="H687" s="22"/>
      <c r="I687" s="22"/>
    </row>
    <row r="688" spans="8:9" ht="14.25" customHeight="1" x14ac:dyDescent="0.3">
      <c r="H688" s="22"/>
      <c r="I688" s="22"/>
    </row>
    <row r="689" spans="8:9" ht="14.25" customHeight="1" x14ac:dyDescent="0.3">
      <c r="H689" s="22"/>
      <c r="I689" s="22"/>
    </row>
    <row r="690" spans="8:9" ht="14.25" customHeight="1" x14ac:dyDescent="0.3">
      <c r="H690" s="22"/>
      <c r="I690" s="22"/>
    </row>
    <row r="691" spans="8:9" ht="14.25" customHeight="1" x14ac:dyDescent="0.3">
      <c r="H691" s="22"/>
      <c r="I691" s="22"/>
    </row>
    <row r="692" spans="8:9" ht="14.25" customHeight="1" x14ac:dyDescent="0.3">
      <c r="H692" s="22"/>
      <c r="I692" s="22"/>
    </row>
    <row r="693" spans="8:9" ht="14.25" customHeight="1" x14ac:dyDescent="0.3">
      <c r="H693" s="22"/>
      <c r="I693" s="22"/>
    </row>
    <row r="694" spans="8:9" ht="14.25" customHeight="1" x14ac:dyDescent="0.3">
      <c r="H694" s="22"/>
      <c r="I694" s="22"/>
    </row>
    <row r="695" spans="8:9" ht="14.25" customHeight="1" x14ac:dyDescent="0.3">
      <c r="H695" s="22"/>
      <c r="I695" s="22"/>
    </row>
    <row r="696" spans="8:9" ht="14.25" customHeight="1" x14ac:dyDescent="0.3">
      <c r="H696" s="22"/>
      <c r="I696" s="22"/>
    </row>
    <row r="697" spans="8:9" ht="14.25" customHeight="1" x14ac:dyDescent="0.3">
      <c r="H697" s="22"/>
      <c r="I697" s="22"/>
    </row>
    <row r="698" spans="8:9" ht="14.25" customHeight="1" x14ac:dyDescent="0.3">
      <c r="H698" s="22"/>
      <c r="I698" s="22"/>
    </row>
    <row r="699" spans="8:9" ht="14.25" customHeight="1" x14ac:dyDescent="0.3">
      <c r="H699" s="22"/>
      <c r="I699" s="22"/>
    </row>
    <row r="700" spans="8:9" ht="14.25" customHeight="1" x14ac:dyDescent="0.3">
      <c r="H700" s="22"/>
      <c r="I700" s="22"/>
    </row>
    <row r="701" spans="8:9" ht="14.25" customHeight="1" x14ac:dyDescent="0.3">
      <c r="H701" s="22"/>
      <c r="I701" s="22"/>
    </row>
    <row r="702" spans="8:9" ht="14.25" customHeight="1" x14ac:dyDescent="0.3">
      <c r="H702" s="22"/>
      <c r="I702" s="22"/>
    </row>
    <row r="703" spans="8:9" ht="14.25" customHeight="1" x14ac:dyDescent="0.3">
      <c r="H703" s="22"/>
      <c r="I703" s="22"/>
    </row>
    <row r="704" spans="8:9" ht="14.25" customHeight="1" x14ac:dyDescent="0.3">
      <c r="H704" s="22"/>
      <c r="I704" s="22"/>
    </row>
    <row r="705" spans="8:9" ht="14.25" customHeight="1" x14ac:dyDescent="0.3">
      <c r="H705" s="22"/>
      <c r="I705" s="22"/>
    </row>
    <row r="706" spans="8:9" ht="14.25" customHeight="1" x14ac:dyDescent="0.3">
      <c r="H706" s="22"/>
      <c r="I706" s="22"/>
    </row>
    <row r="707" spans="8:9" ht="14.25" customHeight="1" x14ac:dyDescent="0.3">
      <c r="H707" s="22"/>
      <c r="I707" s="22"/>
    </row>
    <row r="708" spans="8:9" ht="14.25" customHeight="1" x14ac:dyDescent="0.3">
      <c r="H708" s="22"/>
      <c r="I708" s="22"/>
    </row>
    <row r="709" spans="8:9" ht="14.25" customHeight="1" x14ac:dyDescent="0.3">
      <c r="H709" s="22"/>
      <c r="I709" s="22"/>
    </row>
    <row r="710" spans="8:9" ht="14.25" customHeight="1" x14ac:dyDescent="0.3">
      <c r="H710" s="22"/>
      <c r="I710" s="22"/>
    </row>
    <row r="711" spans="8:9" ht="14.25" customHeight="1" x14ac:dyDescent="0.3">
      <c r="H711" s="22"/>
      <c r="I711" s="22"/>
    </row>
    <row r="712" spans="8:9" ht="14.25" customHeight="1" x14ac:dyDescent="0.3">
      <c r="H712" s="22"/>
      <c r="I712" s="22"/>
    </row>
    <row r="713" spans="8:9" ht="14.25" customHeight="1" x14ac:dyDescent="0.3">
      <c r="H713" s="22"/>
      <c r="I713" s="22"/>
    </row>
    <row r="714" spans="8:9" ht="14.25" customHeight="1" x14ac:dyDescent="0.3">
      <c r="H714" s="22"/>
      <c r="I714" s="22"/>
    </row>
    <row r="715" spans="8:9" ht="14.25" customHeight="1" x14ac:dyDescent="0.3">
      <c r="H715" s="22"/>
      <c r="I715" s="22"/>
    </row>
    <row r="716" spans="8:9" ht="14.25" customHeight="1" x14ac:dyDescent="0.3">
      <c r="H716" s="22"/>
      <c r="I716" s="22"/>
    </row>
    <row r="717" spans="8:9" ht="14.25" customHeight="1" x14ac:dyDescent="0.3">
      <c r="H717" s="22"/>
      <c r="I717" s="22"/>
    </row>
    <row r="718" spans="8:9" ht="14.25" customHeight="1" x14ac:dyDescent="0.3">
      <c r="H718" s="22"/>
      <c r="I718" s="22"/>
    </row>
    <row r="719" spans="8:9" ht="14.25" customHeight="1" x14ac:dyDescent="0.3">
      <c r="H719" s="22"/>
      <c r="I719" s="22"/>
    </row>
    <row r="720" spans="8:9" ht="14.25" customHeight="1" x14ac:dyDescent="0.3">
      <c r="H720" s="22"/>
      <c r="I720" s="22"/>
    </row>
    <row r="721" spans="8:9" ht="14.25" customHeight="1" x14ac:dyDescent="0.3">
      <c r="H721" s="22"/>
      <c r="I721" s="22"/>
    </row>
    <row r="722" spans="8:9" ht="14.25" customHeight="1" x14ac:dyDescent="0.3">
      <c r="H722" s="22"/>
      <c r="I722" s="22"/>
    </row>
    <row r="723" spans="8:9" ht="14.25" customHeight="1" x14ac:dyDescent="0.3">
      <c r="H723" s="22"/>
      <c r="I723" s="22"/>
    </row>
    <row r="724" spans="8:9" ht="14.25" customHeight="1" x14ac:dyDescent="0.3">
      <c r="H724" s="22"/>
      <c r="I724" s="22"/>
    </row>
    <row r="725" spans="8:9" ht="14.25" customHeight="1" x14ac:dyDescent="0.3">
      <c r="H725" s="22"/>
      <c r="I725" s="22"/>
    </row>
    <row r="726" spans="8:9" ht="14.25" customHeight="1" x14ac:dyDescent="0.3">
      <c r="H726" s="22"/>
      <c r="I726" s="22"/>
    </row>
    <row r="727" spans="8:9" ht="14.25" customHeight="1" x14ac:dyDescent="0.3">
      <c r="H727" s="22"/>
      <c r="I727" s="22"/>
    </row>
    <row r="728" spans="8:9" ht="14.25" customHeight="1" x14ac:dyDescent="0.3">
      <c r="H728" s="22"/>
      <c r="I728" s="22"/>
    </row>
    <row r="729" spans="8:9" ht="14.25" customHeight="1" x14ac:dyDescent="0.3">
      <c r="H729" s="22"/>
      <c r="I729" s="22"/>
    </row>
    <row r="730" spans="8:9" ht="14.25" customHeight="1" x14ac:dyDescent="0.3">
      <c r="H730" s="22"/>
      <c r="I730" s="22"/>
    </row>
    <row r="731" spans="8:9" ht="14.25" customHeight="1" x14ac:dyDescent="0.3">
      <c r="H731" s="22"/>
      <c r="I731" s="22"/>
    </row>
    <row r="732" spans="8:9" ht="14.25" customHeight="1" x14ac:dyDescent="0.3">
      <c r="H732" s="22"/>
      <c r="I732" s="22"/>
    </row>
    <row r="733" spans="8:9" ht="14.25" customHeight="1" x14ac:dyDescent="0.3">
      <c r="H733" s="22"/>
      <c r="I733" s="22"/>
    </row>
    <row r="734" spans="8:9" ht="14.25" customHeight="1" x14ac:dyDescent="0.3">
      <c r="H734" s="22"/>
      <c r="I734" s="22"/>
    </row>
    <row r="735" spans="8:9" ht="14.25" customHeight="1" x14ac:dyDescent="0.3">
      <c r="H735" s="22"/>
      <c r="I735" s="22"/>
    </row>
    <row r="736" spans="8:9" ht="14.25" customHeight="1" x14ac:dyDescent="0.3">
      <c r="H736" s="22"/>
      <c r="I736" s="22"/>
    </row>
    <row r="737" spans="8:9" ht="14.25" customHeight="1" x14ac:dyDescent="0.3">
      <c r="H737" s="22"/>
      <c r="I737" s="22"/>
    </row>
    <row r="738" spans="8:9" ht="14.25" customHeight="1" x14ac:dyDescent="0.3">
      <c r="H738" s="22"/>
      <c r="I738" s="22"/>
    </row>
    <row r="739" spans="8:9" ht="14.25" customHeight="1" x14ac:dyDescent="0.3">
      <c r="H739" s="22"/>
      <c r="I739" s="22"/>
    </row>
    <row r="740" spans="8:9" ht="14.25" customHeight="1" x14ac:dyDescent="0.3">
      <c r="H740" s="22"/>
      <c r="I740" s="22"/>
    </row>
    <row r="741" spans="8:9" ht="14.25" customHeight="1" x14ac:dyDescent="0.3">
      <c r="H741" s="22"/>
      <c r="I741" s="22"/>
    </row>
    <row r="742" spans="8:9" ht="14.25" customHeight="1" x14ac:dyDescent="0.3">
      <c r="H742" s="22"/>
      <c r="I742" s="22"/>
    </row>
    <row r="743" spans="8:9" ht="14.25" customHeight="1" x14ac:dyDescent="0.3">
      <c r="H743" s="22"/>
      <c r="I743" s="22"/>
    </row>
    <row r="744" spans="8:9" ht="14.25" customHeight="1" x14ac:dyDescent="0.3">
      <c r="H744" s="22"/>
      <c r="I744" s="22"/>
    </row>
    <row r="745" spans="8:9" ht="14.25" customHeight="1" x14ac:dyDescent="0.3">
      <c r="H745" s="22"/>
      <c r="I745" s="22"/>
    </row>
    <row r="746" spans="8:9" ht="14.25" customHeight="1" x14ac:dyDescent="0.3">
      <c r="H746" s="22"/>
      <c r="I746" s="22"/>
    </row>
    <row r="747" spans="8:9" ht="14.25" customHeight="1" x14ac:dyDescent="0.3">
      <c r="H747" s="22"/>
      <c r="I747" s="22"/>
    </row>
    <row r="748" spans="8:9" ht="14.25" customHeight="1" x14ac:dyDescent="0.3">
      <c r="H748" s="22"/>
      <c r="I748" s="22"/>
    </row>
    <row r="749" spans="8:9" ht="14.25" customHeight="1" x14ac:dyDescent="0.3">
      <c r="H749" s="22"/>
      <c r="I749" s="22"/>
    </row>
    <row r="750" spans="8:9" ht="14.25" customHeight="1" x14ac:dyDescent="0.3">
      <c r="H750" s="22"/>
      <c r="I750" s="22"/>
    </row>
    <row r="751" spans="8:9" ht="14.25" customHeight="1" x14ac:dyDescent="0.3">
      <c r="H751" s="22"/>
      <c r="I751" s="22"/>
    </row>
    <row r="752" spans="8:9" ht="14.25" customHeight="1" x14ac:dyDescent="0.3">
      <c r="H752" s="22"/>
      <c r="I752" s="22"/>
    </row>
    <row r="753" spans="8:9" ht="14.25" customHeight="1" x14ac:dyDescent="0.3">
      <c r="H753" s="22"/>
      <c r="I753" s="22"/>
    </row>
    <row r="754" spans="8:9" ht="14.25" customHeight="1" x14ac:dyDescent="0.3">
      <c r="H754" s="22"/>
      <c r="I754" s="22"/>
    </row>
    <row r="755" spans="8:9" ht="14.25" customHeight="1" x14ac:dyDescent="0.3">
      <c r="H755" s="22"/>
      <c r="I755" s="22"/>
    </row>
    <row r="756" spans="8:9" ht="14.25" customHeight="1" x14ac:dyDescent="0.3">
      <c r="H756" s="22"/>
      <c r="I756" s="22"/>
    </row>
    <row r="757" spans="8:9" ht="14.25" customHeight="1" x14ac:dyDescent="0.3">
      <c r="H757" s="22"/>
      <c r="I757" s="22"/>
    </row>
    <row r="758" spans="8:9" ht="14.25" customHeight="1" x14ac:dyDescent="0.3">
      <c r="H758" s="22"/>
      <c r="I758" s="22"/>
    </row>
    <row r="759" spans="8:9" ht="14.25" customHeight="1" x14ac:dyDescent="0.3">
      <c r="H759" s="22"/>
      <c r="I759" s="22"/>
    </row>
    <row r="760" spans="8:9" ht="14.25" customHeight="1" x14ac:dyDescent="0.3">
      <c r="H760" s="22"/>
      <c r="I760" s="22"/>
    </row>
    <row r="761" spans="8:9" ht="14.25" customHeight="1" x14ac:dyDescent="0.3">
      <c r="H761" s="22"/>
      <c r="I761" s="22"/>
    </row>
    <row r="762" spans="8:9" ht="14.25" customHeight="1" x14ac:dyDescent="0.3">
      <c r="H762" s="22"/>
      <c r="I762" s="22"/>
    </row>
    <row r="763" spans="8:9" ht="14.25" customHeight="1" x14ac:dyDescent="0.3">
      <c r="H763" s="22"/>
      <c r="I763" s="22"/>
    </row>
    <row r="764" spans="8:9" ht="14.25" customHeight="1" x14ac:dyDescent="0.3">
      <c r="H764" s="22"/>
      <c r="I764" s="22"/>
    </row>
    <row r="765" spans="8:9" ht="14.25" customHeight="1" x14ac:dyDescent="0.3">
      <c r="H765" s="22"/>
      <c r="I765" s="22"/>
    </row>
    <row r="766" spans="8:9" ht="14.25" customHeight="1" x14ac:dyDescent="0.3">
      <c r="H766" s="22"/>
      <c r="I766" s="22"/>
    </row>
    <row r="767" spans="8:9" ht="14.25" customHeight="1" x14ac:dyDescent="0.3">
      <c r="H767" s="22"/>
      <c r="I767" s="22"/>
    </row>
    <row r="768" spans="8:9" ht="14.25" customHeight="1" x14ac:dyDescent="0.3">
      <c r="H768" s="22"/>
      <c r="I768" s="22"/>
    </row>
    <row r="769" spans="8:9" ht="14.25" customHeight="1" x14ac:dyDescent="0.3">
      <c r="H769" s="22"/>
      <c r="I769" s="22"/>
    </row>
    <row r="770" spans="8:9" ht="14.25" customHeight="1" x14ac:dyDescent="0.3">
      <c r="H770" s="22"/>
      <c r="I770" s="22"/>
    </row>
    <row r="771" spans="8:9" ht="14.25" customHeight="1" x14ac:dyDescent="0.3">
      <c r="H771" s="22"/>
      <c r="I771" s="22"/>
    </row>
    <row r="772" spans="8:9" ht="14.25" customHeight="1" x14ac:dyDescent="0.3">
      <c r="H772" s="22"/>
      <c r="I772" s="22"/>
    </row>
    <row r="773" spans="8:9" ht="14.25" customHeight="1" x14ac:dyDescent="0.3">
      <c r="H773" s="22"/>
      <c r="I773" s="22"/>
    </row>
    <row r="774" spans="8:9" ht="14.25" customHeight="1" x14ac:dyDescent="0.3">
      <c r="H774" s="22"/>
      <c r="I774" s="22"/>
    </row>
    <row r="775" spans="8:9" ht="14.25" customHeight="1" x14ac:dyDescent="0.3">
      <c r="H775" s="22"/>
      <c r="I775" s="22"/>
    </row>
    <row r="776" spans="8:9" ht="14.25" customHeight="1" x14ac:dyDescent="0.3">
      <c r="H776" s="22"/>
      <c r="I776" s="22"/>
    </row>
    <row r="777" spans="8:9" ht="14.25" customHeight="1" x14ac:dyDescent="0.3">
      <c r="H777" s="22"/>
      <c r="I777" s="22"/>
    </row>
    <row r="778" spans="8:9" ht="14.25" customHeight="1" x14ac:dyDescent="0.3">
      <c r="H778" s="22"/>
      <c r="I778" s="22"/>
    </row>
    <row r="779" spans="8:9" ht="14.25" customHeight="1" x14ac:dyDescent="0.3">
      <c r="H779" s="22"/>
      <c r="I779" s="22"/>
    </row>
    <row r="780" spans="8:9" ht="14.25" customHeight="1" x14ac:dyDescent="0.3">
      <c r="H780" s="22"/>
      <c r="I780" s="22"/>
    </row>
    <row r="781" spans="8:9" ht="14.25" customHeight="1" x14ac:dyDescent="0.3">
      <c r="H781" s="22"/>
      <c r="I781" s="22"/>
    </row>
    <row r="782" spans="8:9" ht="14.25" customHeight="1" x14ac:dyDescent="0.3">
      <c r="H782" s="22"/>
      <c r="I782" s="22"/>
    </row>
    <row r="783" spans="8:9" ht="14.25" customHeight="1" x14ac:dyDescent="0.3">
      <c r="H783" s="22"/>
      <c r="I783" s="22"/>
    </row>
    <row r="784" spans="8:9" ht="14.25" customHeight="1" x14ac:dyDescent="0.3">
      <c r="H784" s="22"/>
      <c r="I784" s="22"/>
    </row>
    <row r="785" spans="8:9" ht="14.25" customHeight="1" x14ac:dyDescent="0.3">
      <c r="H785" s="22"/>
      <c r="I785" s="22"/>
    </row>
    <row r="786" spans="8:9" ht="14.25" customHeight="1" x14ac:dyDescent="0.3">
      <c r="H786" s="22"/>
      <c r="I786" s="22"/>
    </row>
    <row r="787" spans="8:9" ht="14.25" customHeight="1" x14ac:dyDescent="0.3">
      <c r="H787" s="22"/>
      <c r="I787" s="22"/>
    </row>
    <row r="788" spans="8:9" ht="14.25" customHeight="1" x14ac:dyDescent="0.3">
      <c r="H788" s="22"/>
      <c r="I788" s="22"/>
    </row>
    <row r="789" spans="8:9" ht="14.25" customHeight="1" x14ac:dyDescent="0.3">
      <c r="H789" s="22"/>
      <c r="I789" s="22"/>
    </row>
    <row r="790" spans="8:9" ht="14.25" customHeight="1" x14ac:dyDescent="0.3">
      <c r="H790" s="22"/>
      <c r="I790" s="22"/>
    </row>
    <row r="791" spans="8:9" ht="14.25" customHeight="1" x14ac:dyDescent="0.3">
      <c r="H791" s="22"/>
      <c r="I791" s="22"/>
    </row>
    <row r="792" spans="8:9" ht="14.25" customHeight="1" x14ac:dyDescent="0.3">
      <c r="H792" s="22"/>
      <c r="I792" s="22"/>
    </row>
    <row r="793" spans="8:9" ht="14.25" customHeight="1" x14ac:dyDescent="0.3">
      <c r="H793" s="22"/>
      <c r="I793" s="22"/>
    </row>
    <row r="794" spans="8:9" ht="14.25" customHeight="1" x14ac:dyDescent="0.3">
      <c r="H794" s="22"/>
      <c r="I794" s="22"/>
    </row>
    <row r="795" spans="8:9" ht="14.25" customHeight="1" x14ac:dyDescent="0.3">
      <c r="H795" s="22"/>
      <c r="I795" s="22"/>
    </row>
    <row r="796" spans="8:9" ht="14.25" customHeight="1" x14ac:dyDescent="0.3">
      <c r="H796" s="22"/>
      <c r="I796" s="22"/>
    </row>
    <row r="797" spans="8:9" ht="14.25" customHeight="1" x14ac:dyDescent="0.3">
      <c r="H797" s="22"/>
      <c r="I797" s="22"/>
    </row>
    <row r="798" spans="8:9" ht="14.25" customHeight="1" x14ac:dyDescent="0.3">
      <c r="H798" s="22"/>
      <c r="I798" s="22"/>
    </row>
    <row r="799" spans="8:9" ht="14.25" customHeight="1" x14ac:dyDescent="0.3">
      <c r="H799" s="22"/>
      <c r="I799" s="22"/>
    </row>
    <row r="800" spans="8:9" ht="14.25" customHeight="1" x14ac:dyDescent="0.3">
      <c r="H800" s="22"/>
      <c r="I800" s="22"/>
    </row>
    <row r="801" spans="8:9" ht="14.25" customHeight="1" x14ac:dyDescent="0.3">
      <c r="H801" s="22"/>
      <c r="I801" s="22"/>
    </row>
    <row r="802" spans="8:9" ht="14.25" customHeight="1" x14ac:dyDescent="0.3">
      <c r="H802" s="22"/>
      <c r="I802" s="22"/>
    </row>
    <row r="803" spans="8:9" ht="14.25" customHeight="1" x14ac:dyDescent="0.3">
      <c r="H803" s="22"/>
      <c r="I803" s="22"/>
    </row>
    <row r="804" spans="8:9" ht="14.25" customHeight="1" x14ac:dyDescent="0.3">
      <c r="H804" s="22"/>
      <c r="I804" s="22"/>
    </row>
    <row r="805" spans="8:9" ht="14.25" customHeight="1" x14ac:dyDescent="0.3">
      <c r="H805" s="22"/>
      <c r="I805" s="22"/>
    </row>
    <row r="806" spans="8:9" ht="14.25" customHeight="1" x14ac:dyDescent="0.3">
      <c r="H806" s="22"/>
      <c r="I806" s="22"/>
    </row>
    <row r="807" spans="8:9" ht="14.25" customHeight="1" x14ac:dyDescent="0.3">
      <c r="H807" s="22"/>
      <c r="I807" s="22"/>
    </row>
    <row r="808" spans="8:9" ht="14.25" customHeight="1" x14ac:dyDescent="0.3">
      <c r="H808" s="22"/>
      <c r="I808" s="22"/>
    </row>
    <row r="809" spans="8:9" ht="14.25" customHeight="1" x14ac:dyDescent="0.3">
      <c r="H809" s="22"/>
      <c r="I809" s="22"/>
    </row>
    <row r="810" spans="8:9" ht="14.25" customHeight="1" x14ac:dyDescent="0.3">
      <c r="H810" s="22"/>
      <c r="I810" s="22"/>
    </row>
    <row r="811" spans="8:9" ht="14.25" customHeight="1" x14ac:dyDescent="0.3">
      <c r="H811" s="22"/>
      <c r="I811" s="22"/>
    </row>
    <row r="812" spans="8:9" ht="14.25" customHeight="1" x14ac:dyDescent="0.3">
      <c r="H812" s="22"/>
      <c r="I812" s="22"/>
    </row>
    <row r="813" spans="8:9" ht="14.25" customHeight="1" x14ac:dyDescent="0.3">
      <c r="H813" s="22"/>
      <c r="I813" s="22"/>
    </row>
    <row r="814" spans="8:9" ht="14.25" customHeight="1" x14ac:dyDescent="0.3">
      <c r="H814" s="22"/>
      <c r="I814" s="22"/>
    </row>
    <row r="815" spans="8:9" ht="14.25" customHeight="1" x14ac:dyDescent="0.3">
      <c r="H815" s="22"/>
      <c r="I815" s="22"/>
    </row>
    <row r="816" spans="8:9" ht="14.25" customHeight="1" x14ac:dyDescent="0.3">
      <c r="H816" s="22"/>
      <c r="I816" s="22"/>
    </row>
    <row r="817" spans="8:9" ht="14.25" customHeight="1" x14ac:dyDescent="0.3">
      <c r="H817" s="22"/>
      <c r="I817" s="22"/>
    </row>
    <row r="818" spans="8:9" ht="14.25" customHeight="1" x14ac:dyDescent="0.3">
      <c r="H818" s="22"/>
      <c r="I818" s="22"/>
    </row>
    <row r="819" spans="8:9" ht="14.25" customHeight="1" x14ac:dyDescent="0.3">
      <c r="H819" s="22"/>
      <c r="I819" s="22"/>
    </row>
    <row r="820" spans="8:9" ht="14.25" customHeight="1" x14ac:dyDescent="0.3">
      <c r="H820" s="22"/>
      <c r="I820" s="22"/>
    </row>
    <row r="821" spans="8:9" ht="14.25" customHeight="1" x14ac:dyDescent="0.3">
      <c r="H821" s="22"/>
      <c r="I821" s="22"/>
    </row>
    <row r="822" spans="8:9" ht="14.25" customHeight="1" x14ac:dyDescent="0.3">
      <c r="H822" s="22"/>
      <c r="I822" s="22"/>
    </row>
    <row r="823" spans="8:9" ht="14.25" customHeight="1" x14ac:dyDescent="0.3">
      <c r="H823" s="22"/>
      <c r="I823" s="22"/>
    </row>
    <row r="824" spans="8:9" ht="14.25" customHeight="1" x14ac:dyDescent="0.3">
      <c r="H824" s="22"/>
      <c r="I824" s="22"/>
    </row>
    <row r="825" spans="8:9" ht="14.25" customHeight="1" x14ac:dyDescent="0.3">
      <c r="H825" s="22"/>
      <c r="I825" s="22"/>
    </row>
    <row r="826" spans="8:9" ht="14.25" customHeight="1" x14ac:dyDescent="0.3">
      <c r="H826" s="22"/>
      <c r="I826" s="22"/>
    </row>
    <row r="827" spans="8:9" ht="14.25" customHeight="1" x14ac:dyDescent="0.3">
      <c r="H827" s="22"/>
      <c r="I827" s="22"/>
    </row>
    <row r="828" spans="8:9" ht="14.25" customHeight="1" x14ac:dyDescent="0.3">
      <c r="H828" s="22"/>
      <c r="I828" s="22"/>
    </row>
    <row r="829" spans="8:9" ht="14.25" customHeight="1" x14ac:dyDescent="0.3">
      <c r="H829" s="22"/>
      <c r="I829" s="22"/>
    </row>
    <row r="830" spans="8:9" ht="14.25" customHeight="1" x14ac:dyDescent="0.3">
      <c r="H830" s="22"/>
      <c r="I830" s="22"/>
    </row>
    <row r="831" spans="8:9" ht="14.25" customHeight="1" x14ac:dyDescent="0.3">
      <c r="H831" s="22"/>
      <c r="I831" s="22"/>
    </row>
    <row r="832" spans="8:9" ht="14.25" customHeight="1" x14ac:dyDescent="0.3">
      <c r="H832" s="22"/>
      <c r="I832" s="22"/>
    </row>
    <row r="833" spans="8:9" ht="14.25" customHeight="1" x14ac:dyDescent="0.3">
      <c r="H833" s="22"/>
      <c r="I833" s="22"/>
    </row>
    <row r="834" spans="8:9" ht="14.25" customHeight="1" x14ac:dyDescent="0.3">
      <c r="H834" s="22"/>
      <c r="I834" s="22"/>
    </row>
    <row r="835" spans="8:9" ht="14.25" customHeight="1" x14ac:dyDescent="0.3">
      <c r="H835" s="22"/>
      <c r="I835" s="22"/>
    </row>
    <row r="836" spans="8:9" ht="14.25" customHeight="1" x14ac:dyDescent="0.3">
      <c r="H836" s="22"/>
      <c r="I836" s="22"/>
    </row>
    <row r="837" spans="8:9" ht="14.25" customHeight="1" x14ac:dyDescent="0.3">
      <c r="H837" s="22"/>
      <c r="I837" s="22"/>
    </row>
    <row r="838" spans="8:9" ht="14.25" customHeight="1" x14ac:dyDescent="0.3">
      <c r="H838" s="22"/>
      <c r="I838" s="22"/>
    </row>
    <row r="839" spans="8:9" ht="14.25" customHeight="1" x14ac:dyDescent="0.3">
      <c r="H839" s="22"/>
      <c r="I839" s="22"/>
    </row>
    <row r="840" spans="8:9" ht="14.25" customHeight="1" x14ac:dyDescent="0.3">
      <c r="H840" s="22"/>
      <c r="I840" s="22"/>
    </row>
    <row r="841" spans="8:9" ht="14.25" customHeight="1" x14ac:dyDescent="0.3">
      <c r="H841" s="22"/>
      <c r="I841" s="22"/>
    </row>
    <row r="842" spans="8:9" ht="14.25" customHeight="1" x14ac:dyDescent="0.3">
      <c r="H842" s="22"/>
      <c r="I842" s="22"/>
    </row>
    <row r="843" spans="8:9" ht="14.25" customHeight="1" x14ac:dyDescent="0.3">
      <c r="H843" s="22"/>
      <c r="I843" s="22"/>
    </row>
    <row r="844" spans="8:9" ht="14.25" customHeight="1" x14ac:dyDescent="0.3">
      <c r="H844" s="22"/>
      <c r="I844" s="22"/>
    </row>
    <row r="845" spans="8:9" ht="14.25" customHeight="1" x14ac:dyDescent="0.3">
      <c r="H845" s="22"/>
      <c r="I845" s="22"/>
    </row>
    <row r="846" spans="8:9" ht="14.25" customHeight="1" x14ac:dyDescent="0.3">
      <c r="H846" s="22"/>
      <c r="I846" s="22"/>
    </row>
    <row r="847" spans="8:9" ht="14.25" customHeight="1" x14ac:dyDescent="0.3">
      <c r="H847" s="22"/>
      <c r="I847" s="22"/>
    </row>
    <row r="848" spans="8:9" ht="14.25" customHeight="1" x14ac:dyDescent="0.3">
      <c r="H848" s="22"/>
      <c r="I848" s="22"/>
    </row>
    <row r="849" spans="8:9" ht="14.25" customHeight="1" x14ac:dyDescent="0.3">
      <c r="H849" s="22"/>
      <c r="I849" s="22"/>
    </row>
    <row r="850" spans="8:9" ht="14.25" customHeight="1" x14ac:dyDescent="0.3">
      <c r="H850" s="22"/>
      <c r="I850" s="22"/>
    </row>
    <row r="851" spans="8:9" ht="14.25" customHeight="1" x14ac:dyDescent="0.3">
      <c r="H851" s="22"/>
      <c r="I851" s="22"/>
    </row>
    <row r="852" spans="8:9" ht="14.25" customHeight="1" x14ac:dyDescent="0.3">
      <c r="H852" s="22"/>
      <c r="I852" s="22"/>
    </row>
    <row r="853" spans="8:9" ht="14.25" customHeight="1" x14ac:dyDescent="0.3">
      <c r="H853" s="22"/>
      <c r="I853" s="22"/>
    </row>
    <row r="854" spans="8:9" ht="14.25" customHeight="1" x14ac:dyDescent="0.3">
      <c r="H854" s="22"/>
      <c r="I854" s="22"/>
    </row>
    <row r="855" spans="8:9" ht="14.25" customHeight="1" x14ac:dyDescent="0.3">
      <c r="H855" s="22"/>
      <c r="I855" s="22"/>
    </row>
    <row r="856" spans="8:9" ht="14.25" customHeight="1" x14ac:dyDescent="0.3">
      <c r="H856" s="22"/>
      <c r="I856" s="22"/>
    </row>
    <row r="857" spans="8:9" ht="14.25" customHeight="1" x14ac:dyDescent="0.3">
      <c r="H857" s="22"/>
      <c r="I857" s="22"/>
    </row>
    <row r="858" spans="8:9" ht="14.25" customHeight="1" x14ac:dyDescent="0.3">
      <c r="H858" s="22"/>
      <c r="I858" s="22"/>
    </row>
    <row r="859" spans="8:9" ht="14.25" customHeight="1" x14ac:dyDescent="0.3">
      <c r="H859" s="22"/>
      <c r="I859" s="22"/>
    </row>
    <row r="860" spans="8:9" ht="14.25" customHeight="1" x14ac:dyDescent="0.3">
      <c r="H860" s="22"/>
      <c r="I860" s="22"/>
    </row>
    <row r="861" spans="8:9" ht="14.25" customHeight="1" x14ac:dyDescent="0.3">
      <c r="H861" s="22"/>
      <c r="I861" s="22"/>
    </row>
    <row r="862" spans="8:9" ht="14.25" customHeight="1" x14ac:dyDescent="0.3">
      <c r="H862" s="22"/>
      <c r="I862" s="22"/>
    </row>
    <row r="863" spans="8:9" ht="14.25" customHeight="1" x14ac:dyDescent="0.3">
      <c r="H863" s="22"/>
      <c r="I863" s="22"/>
    </row>
    <row r="864" spans="8:9" ht="14.25" customHeight="1" x14ac:dyDescent="0.3">
      <c r="H864" s="22"/>
      <c r="I864" s="22"/>
    </row>
    <row r="865" spans="8:9" ht="14.25" customHeight="1" x14ac:dyDescent="0.3">
      <c r="H865" s="22"/>
      <c r="I865" s="22"/>
    </row>
    <row r="866" spans="8:9" ht="14.25" customHeight="1" x14ac:dyDescent="0.3">
      <c r="H866" s="22"/>
      <c r="I866" s="22"/>
    </row>
    <row r="867" spans="8:9" ht="14.25" customHeight="1" x14ac:dyDescent="0.3">
      <c r="H867" s="22"/>
      <c r="I867" s="22"/>
    </row>
    <row r="868" spans="8:9" ht="14.25" customHeight="1" x14ac:dyDescent="0.3">
      <c r="H868" s="22"/>
      <c r="I868" s="22"/>
    </row>
    <row r="869" spans="8:9" ht="14.25" customHeight="1" x14ac:dyDescent="0.3">
      <c r="H869" s="22"/>
      <c r="I869" s="22"/>
    </row>
    <row r="870" spans="8:9" ht="14.25" customHeight="1" x14ac:dyDescent="0.3">
      <c r="H870" s="22"/>
      <c r="I870" s="22"/>
    </row>
    <row r="871" spans="8:9" ht="14.25" customHeight="1" x14ac:dyDescent="0.3">
      <c r="H871" s="22"/>
      <c r="I871" s="22"/>
    </row>
    <row r="872" spans="8:9" ht="14.25" customHeight="1" x14ac:dyDescent="0.3">
      <c r="H872" s="22"/>
      <c r="I872" s="22"/>
    </row>
    <row r="873" spans="8:9" ht="14.25" customHeight="1" x14ac:dyDescent="0.3">
      <c r="H873" s="22"/>
      <c r="I873" s="22"/>
    </row>
    <row r="874" spans="8:9" ht="14.25" customHeight="1" x14ac:dyDescent="0.3">
      <c r="H874" s="22"/>
      <c r="I874" s="22"/>
    </row>
    <row r="875" spans="8:9" ht="14.25" customHeight="1" x14ac:dyDescent="0.3">
      <c r="H875" s="22"/>
      <c r="I875" s="22"/>
    </row>
    <row r="876" spans="8:9" ht="14.25" customHeight="1" x14ac:dyDescent="0.3">
      <c r="H876" s="22"/>
      <c r="I876" s="22"/>
    </row>
    <row r="877" spans="8:9" ht="14.25" customHeight="1" x14ac:dyDescent="0.3">
      <c r="H877" s="22"/>
      <c r="I877" s="22"/>
    </row>
    <row r="878" spans="8:9" ht="14.25" customHeight="1" x14ac:dyDescent="0.3">
      <c r="H878" s="22"/>
      <c r="I878" s="22"/>
    </row>
    <row r="879" spans="8:9" ht="14.25" customHeight="1" x14ac:dyDescent="0.3">
      <c r="H879" s="22"/>
      <c r="I879" s="22"/>
    </row>
    <row r="880" spans="8:9" ht="14.25" customHeight="1" x14ac:dyDescent="0.3">
      <c r="H880" s="22"/>
      <c r="I880" s="22"/>
    </row>
    <row r="881" spans="8:9" ht="14.25" customHeight="1" x14ac:dyDescent="0.3">
      <c r="H881" s="22"/>
      <c r="I881" s="22"/>
    </row>
    <row r="882" spans="8:9" ht="14.25" customHeight="1" x14ac:dyDescent="0.3">
      <c r="H882" s="22"/>
      <c r="I882" s="22"/>
    </row>
    <row r="883" spans="8:9" ht="14.25" customHeight="1" x14ac:dyDescent="0.3">
      <c r="H883" s="22"/>
      <c r="I883" s="22"/>
    </row>
    <row r="884" spans="8:9" ht="14.25" customHeight="1" x14ac:dyDescent="0.3">
      <c r="H884" s="22"/>
      <c r="I884" s="22"/>
    </row>
    <row r="885" spans="8:9" ht="14.25" customHeight="1" x14ac:dyDescent="0.3">
      <c r="H885" s="22"/>
      <c r="I885" s="22"/>
    </row>
    <row r="886" spans="8:9" ht="14.25" customHeight="1" x14ac:dyDescent="0.3">
      <c r="H886" s="22"/>
      <c r="I886" s="22"/>
    </row>
    <row r="887" spans="8:9" ht="14.25" customHeight="1" x14ac:dyDescent="0.3">
      <c r="H887" s="22"/>
      <c r="I887" s="22"/>
    </row>
    <row r="888" spans="8:9" ht="14.25" customHeight="1" x14ac:dyDescent="0.3">
      <c r="H888" s="22"/>
      <c r="I888" s="22"/>
    </row>
    <row r="889" spans="8:9" ht="14.25" customHeight="1" x14ac:dyDescent="0.3">
      <c r="H889" s="22"/>
      <c r="I889" s="22"/>
    </row>
    <row r="890" spans="8:9" ht="14.25" customHeight="1" x14ac:dyDescent="0.3">
      <c r="H890" s="22"/>
      <c r="I890" s="22"/>
    </row>
    <row r="891" spans="8:9" ht="14.25" customHeight="1" x14ac:dyDescent="0.3">
      <c r="H891" s="22"/>
      <c r="I891" s="22"/>
    </row>
    <row r="892" spans="8:9" ht="14.25" customHeight="1" x14ac:dyDescent="0.3">
      <c r="H892" s="22"/>
      <c r="I892" s="22"/>
    </row>
    <row r="893" spans="8:9" ht="14.25" customHeight="1" x14ac:dyDescent="0.3">
      <c r="H893" s="22"/>
      <c r="I893" s="22"/>
    </row>
    <row r="894" spans="8:9" ht="14.25" customHeight="1" x14ac:dyDescent="0.3">
      <c r="H894" s="22"/>
      <c r="I894" s="22"/>
    </row>
    <row r="895" spans="8:9" ht="14.25" customHeight="1" x14ac:dyDescent="0.3">
      <c r="H895" s="22"/>
      <c r="I895" s="22"/>
    </row>
    <row r="896" spans="8:9" ht="14.25" customHeight="1" x14ac:dyDescent="0.3">
      <c r="H896" s="22"/>
      <c r="I896" s="22"/>
    </row>
    <row r="897" spans="8:9" ht="14.25" customHeight="1" x14ac:dyDescent="0.3">
      <c r="H897" s="22"/>
      <c r="I897" s="22"/>
    </row>
    <row r="898" spans="8:9" ht="14.25" customHeight="1" x14ac:dyDescent="0.3">
      <c r="H898" s="22"/>
      <c r="I898" s="22"/>
    </row>
    <row r="899" spans="8:9" ht="14.25" customHeight="1" x14ac:dyDescent="0.3">
      <c r="H899" s="22"/>
      <c r="I899" s="22"/>
    </row>
    <row r="900" spans="8:9" ht="14.25" customHeight="1" x14ac:dyDescent="0.3">
      <c r="H900" s="22"/>
      <c r="I900" s="22"/>
    </row>
    <row r="901" spans="8:9" ht="14.25" customHeight="1" x14ac:dyDescent="0.3">
      <c r="H901" s="22"/>
      <c r="I901" s="22"/>
    </row>
    <row r="902" spans="8:9" ht="14.25" customHeight="1" x14ac:dyDescent="0.3">
      <c r="H902" s="22"/>
      <c r="I902" s="22"/>
    </row>
    <row r="903" spans="8:9" ht="14.25" customHeight="1" x14ac:dyDescent="0.3">
      <c r="H903" s="22"/>
      <c r="I903" s="22"/>
    </row>
    <row r="904" spans="8:9" ht="14.25" customHeight="1" x14ac:dyDescent="0.3">
      <c r="H904" s="22"/>
      <c r="I904" s="22"/>
    </row>
    <row r="905" spans="8:9" ht="14.25" customHeight="1" x14ac:dyDescent="0.3">
      <c r="H905" s="22"/>
      <c r="I905" s="22"/>
    </row>
    <row r="906" spans="8:9" ht="14.25" customHeight="1" x14ac:dyDescent="0.3">
      <c r="H906" s="22"/>
      <c r="I906" s="22"/>
    </row>
    <row r="907" spans="8:9" ht="14.25" customHeight="1" x14ac:dyDescent="0.3">
      <c r="H907" s="22"/>
      <c r="I907" s="22"/>
    </row>
    <row r="908" spans="8:9" ht="14.25" customHeight="1" x14ac:dyDescent="0.3">
      <c r="H908" s="22"/>
      <c r="I908" s="22"/>
    </row>
    <row r="909" spans="8:9" ht="14.25" customHeight="1" x14ac:dyDescent="0.3">
      <c r="H909" s="22"/>
      <c r="I909" s="22"/>
    </row>
    <row r="910" spans="8:9" ht="14.25" customHeight="1" x14ac:dyDescent="0.3">
      <c r="H910" s="22"/>
      <c r="I910" s="22"/>
    </row>
    <row r="911" spans="8:9" ht="14.25" customHeight="1" x14ac:dyDescent="0.3">
      <c r="H911" s="22"/>
      <c r="I911" s="22"/>
    </row>
    <row r="912" spans="8:9" ht="14.25" customHeight="1" x14ac:dyDescent="0.3">
      <c r="H912" s="22"/>
      <c r="I912" s="22"/>
    </row>
    <row r="913" spans="8:9" ht="14.25" customHeight="1" x14ac:dyDescent="0.3">
      <c r="H913" s="22"/>
      <c r="I913" s="22"/>
    </row>
    <row r="914" spans="8:9" ht="14.25" customHeight="1" x14ac:dyDescent="0.3">
      <c r="H914" s="22"/>
      <c r="I914" s="22"/>
    </row>
    <row r="915" spans="8:9" ht="14.25" customHeight="1" x14ac:dyDescent="0.3">
      <c r="H915" s="22"/>
      <c r="I915" s="22"/>
    </row>
    <row r="916" spans="8:9" ht="14.25" customHeight="1" x14ac:dyDescent="0.3">
      <c r="H916" s="22"/>
      <c r="I916" s="22"/>
    </row>
    <row r="917" spans="8:9" ht="14.25" customHeight="1" x14ac:dyDescent="0.3">
      <c r="H917" s="22"/>
      <c r="I917" s="22"/>
    </row>
    <row r="918" spans="8:9" ht="14.25" customHeight="1" x14ac:dyDescent="0.3">
      <c r="H918" s="22"/>
      <c r="I918" s="22"/>
    </row>
    <row r="919" spans="8:9" ht="14.25" customHeight="1" x14ac:dyDescent="0.3">
      <c r="H919" s="22"/>
      <c r="I919" s="22"/>
    </row>
    <row r="920" spans="8:9" ht="14.25" customHeight="1" x14ac:dyDescent="0.3">
      <c r="H920" s="22"/>
      <c r="I920" s="22"/>
    </row>
    <row r="921" spans="8:9" ht="14.25" customHeight="1" x14ac:dyDescent="0.3">
      <c r="H921" s="22"/>
      <c r="I921" s="22"/>
    </row>
    <row r="922" spans="8:9" ht="14.25" customHeight="1" x14ac:dyDescent="0.3">
      <c r="H922" s="22"/>
      <c r="I922" s="22"/>
    </row>
    <row r="923" spans="8:9" ht="14.25" customHeight="1" x14ac:dyDescent="0.3">
      <c r="H923" s="22"/>
      <c r="I923" s="22"/>
    </row>
    <row r="924" spans="8:9" ht="14.25" customHeight="1" x14ac:dyDescent="0.3">
      <c r="H924" s="22"/>
      <c r="I924" s="22"/>
    </row>
    <row r="925" spans="8:9" ht="14.25" customHeight="1" x14ac:dyDescent="0.3">
      <c r="H925" s="22"/>
      <c r="I925" s="22"/>
    </row>
    <row r="926" spans="8:9" ht="14.25" customHeight="1" x14ac:dyDescent="0.3">
      <c r="H926" s="22"/>
      <c r="I926" s="22"/>
    </row>
    <row r="927" spans="8:9" ht="14.25" customHeight="1" x14ac:dyDescent="0.3">
      <c r="H927" s="22"/>
      <c r="I927" s="22"/>
    </row>
    <row r="928" spans="8:9" ht="14.25" customHeight="1" x14ac:dyDescent="0.3">
      <c r="H928" s="22"/>
      <c r="I928" s="22"/>
    </row>
    <row r="929" spans="8:9" ht="14.25" customHeight="1" x14ac:dyDescent="0.3">
      <c r="H929" s="22"/>
      <c r="I929" s="22"/>
    </row>
    <row r="930" spans="8:9" ht="14.25" customHeight="1" x14ac:dyDescent="0.3">
      <c r="H930" s="22"/>
      <c r="I930" s="22"/>
    </row>
    <row r="931" spans="8:9" ht="14.25" customHeight="1" x14ac:dyDescent="0.3">
      <c r="H931" s="22"/>
      <c r="I931" s="22"/>
    </row>
    <row r="932" spans="8:9" ht="14.25" customHeight="1" x14ac:dyDescent="0.3">
      <c r="H932" s="22"/>
      <c r="I932" s="22"/>
    </row>
    <row r="933" spans="8:9" ht="14.25" customHeight="1" x14ac:dyDescent="0.3">
      <c r="H933" s="22"/>
      <c r="I933" s="22"/>
    </row>
    <row r="934" spans="8:9" ht="14.25" customHeight="1" x14ac:dyDescent="0.3">
      <c r="H934" s="22"/>
      <c r="I934" s="22"/>
    </row>
    <row r="935" spans="8:9" ht="14.25" customHeight="1" x14ac:dyDescent="0.3">
      <c r="H935" s="22"/>
      <c r="I935" s="22"/>
    </row>
    <row r="936" spans="8:9" ht="14.25" customHeight="1" x14ac:dyDescent="0.3">
      <c r="H936" s="22"/>
      <c r="I936" s="22"/>
    </row>
    <row r="937" spans="8:9" ht="14.25" customHeight="1" x14ac:dyDescent="0.3">
      <c r="H937" s="22"/>
      <c r="I937" s="22"/>
    </row>
    <row r="938" spans="8:9" ht="14.25" customHeight="1" x14ac:dyDescent="0.3">
      <c r="H938" s="22"/>
      <c r="I938" s="22"/>
    </row>
    <row r="939" spans="8:9" ht="14.25" customHeight="1" x14ac:dyDescent="0.3">
      <c r="H939" s="22"/>
      <c r="I939" s="22"/>
    </row>
    <row r="940" spans="8:9" ht="14.25" customHeight="1" x14ac:dyDescent="0.3">
      <c r="H940" s="22"/>
      <c r="I940" s="22"/>
    </row>
    <row r="941" spans="8:9" ht="14.25" customHeight="1" x14ac:dyDescent="0.3">
      <c r="H941" s="22"/>
      <c r="I941" s="22"/>
    </row>
    <row r="942" spans="8:9" ht="14.25" customHeight="1" x14ac:dyDescent="0.3">
      <c r="H942" s="22"/>
      <c r="I942" s="22"/>
    </row>
    <row r="943" spans="8:9" ht="14.25" customHeight="1" x14ac:dyDescent="0.3">
      <c r="H943" s="22"/>
      <c r="I943" s="22"/>
    </row>
    <row r="944" spans="8:9" ht="14.25" customHeight="1" x14ac:dyDescent="0.3">
      <c r="H944" s="22"/>
      <c r="I944" s="22"/>
    </row>
    <row r="945" spans="8:9" ht="14.25" customHeight="1" x14ac:dyDescent="0.3">
      <c r="H945" s="22"/>
      <c r="I945" s="22"/>
    </row>
    <row r="946" spans="8:9" ht="14.25" customHeight="1" x14ac:dyDescent="0.3">
      <c r="H946" s="22"/>
      <c r="I946" s="22"/>
    </row>
    <row r="947" spans="8:9" ht="14.25" customHeight="1" x14ac:dyDescent="0.3">
      <c r="H947" s="22"/>
      <c r="I947" s="22"/>
    </row>
    <row r="948" spans="8:9" ht="14.25" customHeight="1" x14ac:dyDescent="0.3">
      <c r="H948" s="22"/>
      <c r="I948" s="22"/>
    </row>
    <row r="949" spans="8:9" ht="14.25" customHeight="1" x14ac:dyDescent="0.3">
      <c r="H949" s="22"/>
      <c r="I949" s="22"/>
    </row>
    <row r="950" spans="8:9" ht="14.25" customHeight="1" x14ac:dyDescent="0.3">
      <c r="H950" s="22"/>
      <c r="I950" s="22"/>
    </row>
    <row r="951" spans="8:9" ht="14.25" customHeight="1" x14ac:dyDescent="0.3">
      <c r="H951" s="22"/>
      <c r="I951" s="22"/>
    </row>
    <row r="952" spans="8:9" ht="14.25" customHeight="1" x14ac:dyDescent="0.3">
      <c r="H952" s="22"/>
      <c r="I952" s="22"/>
    </row>
    <row r="953" spans="8:9" ht="14.25" customHeight="1" x14ac:dyDescent="0.3">
      <c r="H953" s="22"/>
      <c r="I953" s="22"/>
    </row>
    <row r="954" spans="8:9" ht="14.25" customHeight="1" x14ac:dyDescent="0.3">
      <c r="H954" s="22"/>
      <c r="I954" s="22"/>
    </row>
    <row r="955" spans="8:9" ht="14.25" customHeight="1" x14ac:dyDescent="0.3">
      <c r="H955" s="22"/>
      <c r="I955" s="22"/>
    </row>
    <row r="956" spans="8:9" ht="14.25" customHeight="1" x14ac:dyDescent="0.3">
      <c r="H956" s="22"/>
      <c r="I956" s="22"/>
    </row>
    <row r="957" spans="8:9" ht="14.25" customHeight="1" x14ac:dyDescent="0.3">
      <c r="H957" s="22"/>
      <c r="I957" s="22"/>
    </row>
    <row r="958" spans="8:9" ht="14.25" customHeight="1" x14ac:dyDescent="0.3">
      <c r="H958" s="22"/>
      <c r="I958" s="22"/>
    </row>
    <row r="959" spans="8:9" ht="14.25" customHeight="1" x14ac:dyDescent="0.3">
      <c r="H959" s="22"/>
      <c r="I959" s="22"/>
    </row>
    <row r="960" spans="8:9" ht="14.25" customHeight="1" x14ac:dyDescent="0.3">
      <c r="H960" s="22"/>
      <c r="I960" s="22"/>
    </row>
    <row r="961" spans="8:9" ht="14.25" customHeight="1" x14ac:dyDescent="0.3">
      <c r="H961" s="22"/>
      <c r="I961" s="22"/>
    </row>
    <row r="962" spans="8:9" ht="14.25" customHeight="1" x14ac:dyDescent="0.3">
      <c r="H962" s="22"/>
      <c r="I962" s="22"/>
    </row>
    <row r="963" spans="8:9" ht="14.25" customHeight="1" x14ac:dyDescent="0.3">
      <c r="H963" s="22"/>
      <c r="I963" s="22"/>
    </row>
    <row r="964" spans="8:9" ht="14.25" customHeight="1" x14ac:dyDescent="0.3">
      <c r="H964" s="22"/>
      <c r="I964" s="22"/>
    </row>
    <row r="965" spans="8:9" ht="14.25" customHeight="1" x14ac:dyDescent="0.3">
      <c r="H965" s="22"/>
      <c r="I965" s="22"/>
    </row>
    <row r="966" spans="8:9" ht="14.25" customHeight="1" x14ac:dyDescent="0.3">
      <c r="H966" s="22"/>
      <c r="I966" s="22"/>
    </row>
    <row r="967" spans="8:9" ht="14.25" customHeight="1" x14ac:dyDescent="0.3">
      <c r="H967" s="22"/>
      <c r="I967" s="22"/>
    </row>
    <row r="968" spans="8:9" ht="14.25" customHeight="1" x14ac:dyDescent="0.3">
      <c r="H968" s="22"/>
      <c r="I968" s="22"/>
    </row>
    <row r="969" spans="8:9" ht="14.25" customHeight="1" x14ac:dyDescent="0.3">
      <c r="H969" s="22"/>
      <c r="I969" s="22"/>
    </row>
    <row r="970" spans="8:9" ht="14.25" customHeight="1" x14ac:dyDescent="0.3">
      <c r="H970" s="22"/>
      <c r="I970" s="22"/>
    </row>
    <row r="971" spans="8:9" ht="14.25" customHeight="1" x14ac:dyDescent="0.3">
      <c r="H971" s="22"/>
      <c r="I971" s="22"/>
    </row>
    <row r="972" spans="8:9" ht="14.25" customHeight="1" x14ac:dyDescent="0.3">
      <c r="H972" s="22"/>
      <c r="I972" s="22"/>
    </row>
    <row r="973" spans="8:9" ht="14.25" customHeight="1" x14ac:dyDescent="0.3">
      <c r="H973" s="22"/>
      <c r="I973" s="22"/>
    </row>
    <row r="974" spans="8:9" ht="14.25" customHeight="1" x14ac:dyDescent="0.3">
      <c r="H974" s="22"/>
      <c r="I974" s="22"/>
    </row>
    <row r="975" spans="8:9" ht="14.25" customHeight="1" x14ac:dyDescent="0.3">
      <c r="H975" s="22"/>
      <c r="I975" s="22"/>
    </row>
    <row r="976" spans="8:9" ht="14.25" customHeight="1" x14ac:dyDescent="0.3">
      <c r="H976" s="22"/>
      <c r="I976" s="22"/>
    </row>
    <row r="977" spans="8:9" ht="14.25" customHeight="1" x14ac:dyDescent="0.3">
      <c r="H977" s="22"/>
      <c r="I977" s="22"/>
    </row>
    <row r="978" spans="8:9" ht="14.25" customHeight="1" x14ac:dyDescent="0.3">
      <c r="H978" s="22"/>
      <c r="I978" s="22"/>
    </row>
    <row r="979" spans="8:9" ht="14.25" customHeight="1" x14ac:dyDescent="0.3">
      <c r="H979" s="22"/>
      <c r="I979" s="22"/>
    </row>
    <row r="980" spans="8:9" ht="14.25" customHeight="1" x14ac:dyDescent="0.3">
      <c r="H980" s="22"/>
      <c r="I980" s="22"/>
    </row>
    <row r="981" spans="8:9" ht="14.25" customHeight="1" x14ac:dyDescent="0.3">
      <c r="H981" s="22"/>
      <c r="I981" s="22"/>
    </row>
    <row r="982" spans="8:9" ht="14.25" customHeight="1" x14ac:dyDescent="0.3">
      <c r="H982" s="22"/>
      <c r="I982" s="22"/>
    </row>
    <row r="983" spans="8:9" ht="14.25" customHeight="1" x14ac:dyDescent="0.3">
      <c r="H983" s="22"/>
      <c r="I983" s="22"/>
    </row>
    <row r="984" spans="8:9" ht="14.25" customHeight="1" x14ac:dyDescent="0.3">
      <c r="H984" s="22"/>
      <c r="I984" s="22"/>
    </row>
    <row r="985" spans="8:9" ht="14.25" customHeight="1" x14ac:dyDescent="0.3">
      <c r="H985" s="22"/>
      <c r="I985" s="22"/>
    </row>
    <row r="986" spans="8:9" ht="14.25" customHeight="1" x14ac:dyDescent="0.3">
      <c r="H986" s="22"/>
      <c r="I986" s="22"/>
    </row>
    <row r="987" spans="8:9" ht="14.25" customHeight="1" x14ac:dyDescent="0.3">
      <c r="H987" s="22"/>
      <c r="I987" s="22"/>
    </row>
    <row r="988" spans="8:9" ht="14.25" customHeight="1" x14ac:dyDescent="0.3">
      <c r="H988" s="22"/>
      <c r="I988" s="22"/>
    </row>
    <row r="989" spans="8:9" ht="14.25" customHeight="1" x14ac:dyDescent="0.3">
      <c r="H989" s="22"/>
      <c r="I989" s="22"/>
    </row>
    <row r="990" spans="8:9" ht="14.25" customHeight="1" x14ac:dyDescent="0.3">
      <c r="H990" s="22"/>
      <c r="I990" s="22"/>
    </row>
    <row r="991" spans="8:9" ht="14.25" customHeight="1" x14ac:dyDescent="0.3">
      <c r="H991" s="22"/>
      <c r="I991" s="22"/>
    </row>
    <row r="992" spans="8:9" ht="14.25" customHeight="1" x14ac:dyDescent="0.3">
      <c r="H992" s="22"/>
      <c r="I992" s="22"/>
    </row>
    <row r="993" spans="8:9" ht="14.25" customHeight="1" x14ac:dyDescent="0.3">
      <c r="H993" s="22"/>
      <c r="I993" s="22"/>
    </row>
    <row r="994" spans="8:9" ht="14.25" customHeight="1" x14ac:dyDescent="0.3">
      <c r="H994" s="22"/>
      <c r="I994" s="22"/>
    </row>
    <row r="995" spans="8:9" ht="14.25" customHeight="1" x14ac:dyDescent="0.3">
      <c r="H995" s="22"/>
      <c r="I995" s="22"/>
    </row>
    <row r="996" spans="8:9" ht="14.25" customHeight="1" x14ac:dyDescent="0.3">
      <c r="H996" s="22"/>
      <c r="I996" s="22"/>
    </row>
    <row r="997" spans="8:9" ht="14.25" customHeight="1" x14ac:dyDescent="0.3">
      <c r="H997" s="22"/>
      <c r="I997" s="22"/>
    </row>
    <row r="998" spans="8:9" ht="14.25" customHeight="1" x14ac:dyDescent="0.3">
      <c r="H998" s="22"/>
      <c r="I998" s="22"/>
    </row>
    <row r="999" spans="8:9" ht="14.25" customHeight="1" x14ac:dyDescent="0.3">
      <c r="H999" s="22"/>
      <c r="I999" s="22"/>
    </row>
    <row r="1000" spans="8:9" ht="14.25" customHeight="1" x14ac:dyDescent="0.3">
      <c r="H1000" s="22"/>
      <c r="I1000" s="22"/>
    </row>
  </sheetData>
  <sheetProtection sheet="1" objects="1" scenarios="1"/>
  <protectedRanges>
    <protectedRange sqref="F3:G3" name="Range1"/>
    <protectedRange sqref="A5:G8" name="Range2"/>
    <protectedRange sqref="F9:G9" name="Range3"/>
    <protectedRange sqref="F13:G18" name="Range4"/>
    <protectedRange sqref="A15:E18" name="Range5"/>
    <protectedRange sqref="A22:G24" name="Range6"/>
    <protectedRange sqref="F28:G35" name="Range7"/>
    <protectedRange sqref="A39:G41" name="Range8"/>
  </protectedRanges>
  <mergeCells count="53">
    <mergeCell ref="F60:H61"/>
    <mergeCell ref="I60:I61"/>
    <mergeCell ref="A41:E41"/>
    <mergeCell ref="A43:I44"/>
    <mergeCell ref="F45:H46"/>
    <mergeCell ref="I45:I46"/>
    <mergeCell ref="F48:H49"/>
    <mergeCell ref="I48:I49"/>
    <mergeCell ref="I51:I52"/>
    <mergeCell ref="F51:H52"/>
    <mergeCell ref="F54:H55"/>
    <mergeCell ref="I54:I55"/>
    <mergeCell ref="F57:H58"/>
    <mergeCell ref="I57:I58"/>
    <mergeCell ref="A14:E14"/>
    <mergeCell ref="A15:E15"/>
    <mergeCell ref="A6:E6"/>
    <mergeCell ref="A16:E16"/>
    <mergeCell ref="O21:X24"/>
    <mergeCell ref="A22:E22"/>
    <mergeCell ref="A23:E23"/>
    <mergeCell ref="A24:E24"/>
    <mergeCell ref="A7:E7"/>
    <mergeCell ref="A8:E8"/>
    <mergeCell ref="A9:E9"/>
    <mergeCell ref="A12:E12"/>
    <mergeCell ref="A13:E13"/>
    <mergeCell ref="H1:I1"/>
    <mergeCell ref="A2:E2"/>
    <mergeCell ref="A3:E3"/>
    <mergeCell ref="A4:E4"/>
    <mergeCell ref="O4:X8"/>
    <mergeCell ref="A5:E5"/>
    <mergeCell ref="A31:E31"/>
    <mergeCell ref="A32:E32"/>
    <mergeCell ref="O32:X32"/>
    <mergeCell ref="O33:X33"/>
    <mergeCell ref="A17:E17"/>
    <mergeCell ref="A18:E18"/>
    <mergeCell ref="A21:E21"/>
    <mergeCell ref="A27:E27"/>
    <mergeCell ref="A28:E28"/>
    <mergeCell ref="A29:E29"/>
    <mergeCell ref="A30:E30"/>
    <mergeCell ref="A33:E33"/>
    <mergeCell ref="O29:X29"/>
    <mergeCell ref="O15:X18"/>
    <mergeCell ref="A34:E34"/>
    <mergeCell ref="A35:E35"/>
    <mergeCell ref="A38:E38"/>
    <mergeCell ref="O38:X41"/>
    <mergeCell ref="A39:E39"/>
    <mergeCell ref="A40:E40"/>
  </mergeCells>
  <dataValidations count="4">
    <dataValidation type="list" allowBlank="1" showErrorMessage="1" sqref="F29" xr:uid="{00000000-0002-0000-0500-000000000000}">
      <formula1>$N$1:$N$7</formula1>
    </dataValidation>
    <dataValidation type="list" allowBlank="1" showErrorMessage="1" sqref="F3 F5:F9 F13:F18 F22:F24 F28 F30:F31 F34:F35 F39:F41" xr:uid="{00000000-0002-0000-0500-000001000000}">
      <formula1>$M$3</formula1>
    </dataValidation>
    <dataValidation type="list" allowBlank="1" showErrorMessage="1" sqref="F32" xr:uid="{00000000-0002-0000-0500-000002000000}">
      <formula1>$N$3:$N$6</formula1>
    </dataValidation>
    <dataValidation type="list" allowBlank="1" showErrorMessage="1" sqref="F33" xr:uid="{00000000-0002-0000-0500-000003000000}">
      <formula1>$N$3:$N$7</formula1>
    </dataValidation>
  </dataValidation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1000"/>
  <sheetViews>
    <sheetView showGridLines="0" workbookViewId="0"/>
  </sheetViews>
  <sheetFormatPr defaultColWidth="14.44140625" defaultRowHeight="15" customHeight="1" x14ac:dyDescent="0.3"/>
  <cols>
    <col min="1" max="26" width="8.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sheet="1" objects="1" scenarios="1"/>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 Directions</vt:lpstr>
      <vt:lpstr>2 - Standard Chapter</vt:lpstr>
      <vt:lpstr>3 - Rating Summary</vt:lpstr>
      <vt:lpstr>4 - Growing Leaders</vt:lpstr>
      <vt:lpstr>5 - Building Communities</vt:lpstr>
      <vt:lpstr>6 - Strengthening Agriculture</vt:lpstr>
      <vt:lpstr>Committee Descriptions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brandonkdavis</dc:creator>
  <cp:keywords/>
  <dc:description/>
  <cp:lastModifiedBy>Chaliff, Matt - Division of Student Transition and Car</cp:lastModifiedBy>
  <cp:revision/>
  <dcterms:created xsi:type="dcterms:W3CDTF">2015-02-08T16:00:01Z</dcterms:created>
  <dcterms:modified xsi:type="dcterms:W3CDTF">2025-01-24T14:07:34Z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0x010100C9BD488E0E34B64E95E12FA6E2AEE7E9</vt:lpwstr>
  </property>
  <property fmtid="{D5CDD505-2E9C-101B-9397-08002B2CF9AE}" pid="3" name="MSIP_Label_eb544694-0027-44fa-bee4-2648c0363f9d_Enabled">
    <vt:lpwstr>true</vt:lpwstr>
  </property>
  <property fmtid="{D5CDD505-2E9C-101B-9397-08002B2CF9AE}" pid="4" name="MSIP_Label_eb544694-0027-44fa-bee4-2648c0363f9d_SetDate">
    <vt:lpwstr>2025-01-23T18:41:40Z</vt:lpwstr>
  </property>
  <property fmtid="{D5CDD505-2E9C-101B-9397-08002B2CF9AE}" pid="5" name="MSIP_Label_eb544694-0027-44fa-bee4-2648c0363f9d_Method">
    <vt:lpwstr>Standard</vt:lpwstr>
  </property>
  <property fmtid="{D5CDD505-2E9C-101B-9397-08002B2CF9AE}" pid="6" name="MSIP_Label_eb544694-0027-44fa-bee4-2648c0363f9d_Name">
    <vt:lpwstr>defa4170-0d19-0005-0004-bc88714345d2</vt:lpwstr>
  </property>
  <property fmtid="{D5CDD505-2E9C-101B-9397-08002B2CF9AE}" pid="7" name="MSIP_Label_eb544694-0027-44fa-bee4-2648c0363f9d_SiteId">
    <vt:lpwstr>9360c11f-90e6-4706-ad00-25fcdc9e2ed1</vt:lpwstr>
  </property>
  <property fmtid="{D5CDD505-2E9C-101B-9397-08002B2CF9AE}" pid="8" name="MSIP_Label_eb544694-0027-44fa-bee4-2648c0363f9d_ActionId">
    <vt:lpwstr>93cbfbbe-5693-4417-8388-590a6602030f</vt:lpwstr>
  </property>
  <property fmtid="{D5CDD505-2E9C-101B-9397-08002B2CF9AE}" pid="9" name="MSIP_Label_eb544694-0027-44fa-bee4-2648c0363f9d_ContentBits">
    <vt:lpwstr>0</vt:lpwstr>
  </property>
</Properties>
</file>