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matt_chaliff_education_ky_gov/Documents/State Fair/Results/Results 21/"/>
    </mc:Choice>
  </mc:AlternateContent>
  <bookViews>
    <workbookView xWindow="0" yWindow="0" windowWidth="23040" windowHeight="8616"/>
  </bookViews>
  <sheets>
    <sheet name="Ag Mech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11" i="2"/>
  <c r="C8" i="2"/>
  <c r="C9" i="2"/>
  <c r="C10" i="2"/>
  <c r="C7" i="2"/>
  <c r="H39" i="2" l="1"/>
  <c r="H38" i="2"/>
  <c r="H37" i="2"/>
  <c r="H36" i="2"/>
  <c r="H32" i="2"/>
  <c r="H31" i="2"/>
  <c r="H30" i="2"/>
  <c r="H29" i="2"/>
  <c r="H25" i="2"/>
  <c r="H24" i="2"/>
  <c r="H23" i="2"/>
  <c r="H22" i="2"/>
  <c r="H17" i="2"/>
  <c r="H16" i="2"/>
  <c r="H15" i="2"/>
  <c r="H14" i="2"/>
  <c r="H8" i="2"/>
  <c r="H9" i="2"/>
  <c r="H10" i="2"/>
  <c r="H7" i="2"/>
  <c r="I39" i="2" l="1"/>
  <c r="I25" i="2"/>
  <c r="I32" i="2"/>
  <c r="I17" i="2"/>
  <c r="I10" i="2" l="1"/>
</calcChain>
</file>

<file path=xl/sharedStrings.xml><?xml version="1.0" encoding="utf-8"?>
<sst xmlns="http://schemas.openxmlformats.org/spreadsheetml/2006/main" count="75" uniqueCount="35">
  <si>
    <t>Name</t>
  </si>
  <si>
    <t>School</t>
  </si>
  <si>
    <t>Total</t>
  </si>
  <si>
    <t>Team Total</t>
  </si>
  <si>
    <t xml:space="preserve"> </t>
  </si>
  <si>
    <t>Raw</t>
  </si>
  <si>
    <t>ADJ. XM</t>
  </si>
  <si>
    <t>Tools</t>
  </si>
  <si>
    <t>Solar</t>
  </si>
  <si>
    <t>Soil</t>
  </si>
  <si>
    <t>Concrete</t>
  </si>
  <si>
    <t>APPOLLO</t>
  </si>
  <si>
    <t>Jordan Good</t>
  </si>
  <si>
    <t>Ethan Stillwell</t>
  </si>
  <si>
    <t>Ethan Tucker</t>
  </si>
  <si>
    <t>Calloway</t>
  </si>
  <si>
    <t>Abbigal Tabers</t>
  </si>
  <si>
    <t>Bryce McClure</t>
  </si>
  <si>
    <t>Noah Lasley</t>
  </si>
  <si>
    <t>Jacob Alain</t>
  </si>
  <si>
    <t>Whitley</t>
  </si>
  <si>
    <t>Garret Moore</t>
  </si>
  <si>
    <t>Jacob Canada</t>
  </si>
  <si>
    <t>Jacob Hensely</t>
  </si>
  <si>
    <t>Lesley Menhollh</t>
  </si>
  <si>
    <t>South Warren</t>
  </si>
  <si>
    <t>Austin Blythe</t>
  </si>
  <si>
    <t>Evan Blyne</t>
  </si>
  <si>
    <t>Brock Shively</t>
  </si>
  <si>
    <t>Jameson Wooseley</t>
  </si>
  <si>
    <t>Larue</t>
  </si>
  <si>
    <t>Jacob Whitlock</t>
  </si>
  <si>
    <t>Elam Stillwell</t>
  </si>
  <si>
    <t>Jared Stilwell</t>
  </si>
  <si>
    <t xml:space="preserve">Austin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</si>
</sst>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40"/>
  <sheetViews>
    <sheetView tabSelected="1" workbookViewId="0">
      <selection activeCell="I48" sqref="I48"/>
    </sheetView>
  </sheetViews>
  <sheetFormatPr defaultRowHeight="13.2" x14ac:dyDescent="0.25"/>
  <cols>
    <col min="1" max="1" width="15.33203125" customWidth="1"/>
  </cols>
  <sheetData>
    <row r="5" spans="1:9" x14ac:dyDescent="0.25">
      <c r="A5" s="3" t="s">
        <v>11</v>
      </c>
      <c r="B5" s="1" t="s">
        <v>1</v>
      </c>
    </row>
    <row r="6" spans="1:9" x14ac:dyDescent="0.25">
      <c r="A6" s="1" t="s">
        <v>0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2</v>
      </c>
      <c r="I6" s="1"/>
    </row>
    <row r="7" spans="1:9" x14ac:dyDescent="0.25">
      <c r="A7" s="3" t="s">
        <v>12</v>
      </c>
      <c r="B7">
        <v>36</v>
      </c>
      <c r="C7" s="3">
        <f>(B7/80)*100</f>
        <v>45</v>
      </c>
      <c r="D7" s="3">
        <v>34</v>
      </c>
      <c r="E7" s="3">
        <v>32</v>
      </c>
      <c r="F7" s="3">
        <v>15</v>
      </c>
      <c r="G7" s="3">
        <v>10</v>
      </c>
      <c r="H7">
        <f>SUM(C7:G7)</f>
        <v>136</v>
      </c>
    </row>
    <row r="8" spans="1:9" x14ac:dyDescent="0.25">
      <c r="A8" s="3" t="s">
        <v>13</v>
      </c>
      <c r="B8">
        <v>38</v>
      </c>
      <c r="C8" s="3">
        <f t="shared" ref="C8:C40" si="0">(B8/80)*100</f>
        <v>47.5</v>
      </c>
      <c r="D8" s="3">
        <v>46</v>
      </c>
      <c r="E8" s="3">
        <v>26</v>
      </c>
      <c r="F8" s="3">
        <v>40</v>
      </c>
      <c r="G8" s="3">
        <v>0</v>
      </c>
      <c r="H8">
        <f t="shared" ref="H8:H10" si="1">SUM(C8:G8)</f>
        <v>159.5</v>
      </c>
    </row>
    <row r="9" spans="1:9" x14ac:dyDescent="0.25">
      <c r="A9" s="3" t="s">
        <v>14</v>
      </c>
      <c r="B9">
        <v>44</v>
      </c>
      <c r="C9" s="3">
        <f t="shared" si="0"/>
        <v>55.000000000000007</v>
      </c>
      <c r="D9" s="3">
        <v>36</v>
      </c>
      <c r="E9" s="3">
        <v>32</v>
      </c>
      <c r="F9" s="3">
        <v>45</v>
      </c>
      <c r="G9" s="3">
        <v>10</v>
      </c>
      <c r="H9">
        <f t="shared" si="1"/>
        <v>178</v>
      </c>
      <c r="I9" s="2" t="s">
        <v>3</v>
      </c>
    </row>
    <row r="10" spans="1:9" x14ac:dyDescent="0.25">
      <c r="A10" s="3" t="s">
        <v>4</v>
      </c>
      <c r="B10">
        <v>0</v>
      </c>
      <c r="C10" s="3">
        <f t="shared" si="0"/>
        <v>0</v>
      </c>
      <c r="D10" t="s">
        <v>4</v>
      </c>
      <c r="E10" s="3" t="s">
        <v>4</v>
      </c>
      <c r="F10" t="s">
        <v>4</v>
      </c>
      <c r="G10" t="s">
        <v>4</v>
      </c>
      <c r="H10">
        <f t="shared" si="1"/>
        <v>0</v>
      </c>
      <c r="I10" s="1">
        <f>SUM(H7:H10)-MIN(H7:H10)</f>
        <v>473.5</v>
      </c>
    </row>
    <row r="11" spans="1:9" x14ac:dyDescent="0.25">
      <c r="C11" s="3">
        <f t="shared" si="0"/>
        <v>0</v>
      </c>
    </row>
    <row r="12" spans="1:9" x14ac:dyDescent="0.25">
      <c r="A12" s="3" t="s">
        <v>15</v>
      </c>
      <c r="B12" s="1" t="s">
        <v>1</v>
      </c>
      <c r="C12" s="3" t="e">
        <f t="shared" si="0"/>
        <v>#VALUE!</v>
      </c>
    </row>
    <row r="13" spans="1:9" x14ac:dyDescent="0.25">
      <c r="A13" s="1" t="s">
        <v>0</v>
      </c>
      <c r="B13" s="1" t="s">
        <v>5</v>
      </c>
      <c r="C13" s="3" t="e">
        <f t="shared" si="0"/>
        <v>#VALUE!</v>
      </c>
      <c r="D13" s="1" t="s">
        <v>7</v>
      </c>
      <c r="E13" s="1" t="s">
        <v>8</v>
      </c>
      <c r="F13" s="1" t="s">
        <v>9</v>
      </c>
      <c r="G13" s="1" t="s">
        <v>10</v>
      </c>
      <c r="H13" s="1" t="s">
        <v>2</v>
      </c>
      <c r="I13" s="1"/>
    </row>
    <row r="14" spans="1:9" x14ac:dyDescent="0.25">
      <c r="A14" s="3" t="s">
        <v>16</v>
      </c>
      <c r="B14">
        <v>43</v>
      </c>
      <c r="C14" s="3">
        <f t="shared" si="0"/>
        <v>53.75</v>
      </c>
      <c r="D14" s="3">
        <v>42</v>
      </c>
      <c r="E14" s="3">
        <v>50</v>
      </c>
      <c r="F14" s="3">
        <v>45</v>
      </c>
      <c r="G14" s="3">
        <v>10</v>
      </c>
      <c r="H14">
        <f>SUM(C14:G14)</f>
        <v>200.75</v>
      </c>
    </row>
    <row r="15" spans="1:9" x14ac:dyDescent="0.25">
      <c r="A15" s="3" t="s">
        <v>17</v>
      </c>
      <c r="B15">
        <v>51</v>
      </c>
      <c r="C15" s="3">
        <f t="shared" si="0"/>
        <v>63.749999999999993</v>
      </c>
      <c r="D15" s="3">
        <v>36</v>
      </c>
      <c r="E15" s="3">
        <v>32</v>
      </c>
      <c r="F15" s="3">
        <v>50</v>
      </c>
      <c r="G15" s="3">
        <v>0</v>
      </c>
      <c r="H15">
        <f t="shared" ref="H15:H17" si="2">SUM(C15:G15)</f>
        <v>181.75</v>
      </c>
    </row>
    <row r="16" spans="1:9" x14ac:dyDescent="0.25">
      <c r="A16" s="3" t="s">
        <v>18</v>
      </c>
      <c r="B16">
        <v>47</v>
      </c>
      <c r="C16" s="3">
        <f t="shared" si="0"/>
        <v>58.75</v>
      </c>
      <c r="D16" s="3">
        <v>32</v>
      </c>
      <c r="E16" s="3">
        <v>26</v>
      </c>
      <c r="F16" s="3">
        <v>40</v>
      </c>
      <c r="G16" s="3">
        <v>0</v>
      </c>
      <c r="H16">
        <f t="shared" si="2"/>
        <v>156.75</v>
      </c>
      <c r="I16" s="2" t="s">
        <v>3</v>
      </c>
    </row>
    <row r="17" spans="1:9" x14ac:dyDescent="0.25">
      <c r="A17" s="3" t="s">
        <v>19</v>
      </c>
      <c r="B17">
        <v>49</v>
      </c>
      <c r="C17" s="3">
        <f t="shared" si="0"/>
        <v>61.250000000000007</v>
      </c>
      <c r="D17">
        <v>50</v>
      </c>
      <c r="E17" s="3">
        <v>26</v>
      </c>
      <c r="F17" s="3">
        <v>30</v>
      </c>
      <c r="G17">
        <v>10</v>
      </c>
      <c r="H17">
        <f t="shared" si="2"/>
        <v>177.25</v>
      </c>
      <c r="I17" s="1">
        <f>SUM(H14:H17)-MIN(H14:H17)</f>
        <v>559.75</v>
      </c>
    </row>
    <row r="18" spans="1:9" x14ac:dyDescent="0.25">
      <c r="C18" s="3">
        <f t="shared" si="0"/>
        <v>0</v>
      </c>
    </row>
    <row r="19" spans="1:9" x14ac:dyDescent="0.25">
      <c r="C19" s="3">
        <f t="shared" si="0"/>
        <v>0</v>
      </c>
    </row>
    <row r="20" spans="1:9" x14ac:dyDescent="0.25">
      <c r="A20" s="3" t="s">
        <v>30</v>
      </c>
      <c r="B20" s="1" t="s">
        <v>1</v>
      </c>
      <c r="C20" s="3" t="e">
        <f t="shared" si="0"/>
        <v>#VALUE!</v>
      </c>
    </row>
    <row r="21" spans="1:9" x14ac:dyDescent="0.25">
      <c r="A21" s="1" t="s">
        <v>0</v>
      </c>
      <c r="B21" s="1" t="s">
        <v>5</v>
      </c>
      <c r="C21" s="3" t="e">
        <f t="shared" si="0"/>
        <v>#VALUE!</v>
      </c>
      <c r="D21" s="1" t="s">
        <v>7</v>
      </c>
      <c r="E21" s="1" t="s">
        <v>8</v>
      </c>
      <c r="F21" s="1" t="s">
        <v>9</v>
      </c>
      <c r="G21" s="1" t="s">
        <v>10</v>
      </c>
      <c r="H21" s="1" t="s">
        <v>2</v>
      </c>
      <c r="I21" s="1"/>
    </row>
    <row r="22" spans="1:9" x14ac:dyDescent="0.25">
      <c r="A22" s="3" t="s">
        <v>31</v>
      </c>
      <c r="B22">
        <v>62</v>
      </c>
      <c r="C22" s="3">
        <f t="shared" si="0"/>
        <v>77.5</v>
      </c>
      <c r="D22" s="3">
        <v>32</v>
      </c>
      <c r="E22" s="3">
        <v>32</v>
      </c>
      <c r="F22" s="3">
        <v>45</v>
      </c>
      <c r="G22" s="3">
        <v>0</v>
      </c>
      <c r="H22">
        <f>SUM(C22:G22)</f>
        <v>186.5</v>
      </c>
    </row>
    <row r="23" spans="1:9" x14ac:dyDescent="0.25">
      <c r="A23" s="3" t="s">
        <v>32</v>
      </c>
      <c r="B23">
        <v>48</v>
      </c>
      <c r="C23" s="3">
        <f t="shared" si="0"/>
        <v>60</v>
      </c>
      <c r="D23" s="3">
        <v>38</v>
      </c>
      <c r="E23" s="3">
        <v>20</v>
      </c>
      <c r="F23" s="3">
        <v>35</v>
      </c>
      <c r="G23" s="3">
        <v>10</v>
      </c>
      <c r="H23">
        <f t="shared" ref="H23:H25" si="3">SUM(C23:G23)</f>
        <v>163</v>
      </c>
    </row>
    <row r="24" spans="1:9" x14ac:dyDescent="0.25">
      <c r="A24" s="3" t="s">
        <v>33</v>
      </c>
      <c r="B24">
        <v>53</v>
      </c>
      <c r="C24" s="3">
        <f t="shared" si="0"/>
        <v>66.25</v>
      </c>
      <c r="D24" s="3">
        <v>36</v>
      </c>
      <c r="E24" s="3">
        <v>26</v>
      </c>
      <c r="F24" s="3">
        <v>30</v>
      </c>
      <c r="G24" s="3">
        <v>0</v>
      </c>
      <c r="H24">
        <f t="shared" si="3"/>
        <v>158.25</v>
      </c>
      <c r="I24" s="2" t="s">
        <v>3</v>
      </c>
    </row>
    <row r="25" spans="1:9" x14ac:dyDescent="0.25">
      <c r="A25" s="3" t="s">
        <v>34</v>
      </c>
      <c r="B25">
        <v>40</v>
      </c>
      <c r="C25" s="3">
        <f t="shared" si="0"/>
        <v>50</v>
      </c>
      <c r="D25">
        <v>40</v>
      </c>
      <c r="E25">
        <v>14</v>
      </c>
      <c r="F25">
        <v>35</v>
      </c>
      <c r="G25">
        <v>0</v>
      </c>
      <c r="H25">
        <f t="shared" si="3"/>
        <v>139</v>
      </c>
      <c r="I25" s="1">
        <f>SUM(H22:H25)-MIN(H22:H25)</f>
        <v>507.75</v>
      </c>
    </row>
    <row r="26" spans="1:9" x14ac:dyDescent="0.25">
      <c r="C26" s="3">
        <f t="shared" si="0"/>
        <v>0</v>
      </c>
    </row>
    <row r="27" spans="1:9" x14ac:dyDescent="0.25">
      <c r="A27" s="3" t="s">
        <v>25</v>
      </c>
      <c r="B27" s="1" t="s">
        <v>1</v>
      </c>
      <c r="C27" s="3" t="e">
        <f t="shared" si="0"/>
        <v>#VALUE!</v>
      </c>
    </row>
    <row r="28" spans="1:9" x14ac:dyDescent="0.25">
      <c r="A28" s="1" t="s">
        <v>0</v>
      </c>
      <c r="B28" s="1" t="s">
        <v>5</v>
      </c>
      <c r="C28" s="3" t="e">
        <f t="shared" si="0"/>
        <v>#VALUE!</v>
      </c>
      <c r="D28" s="1" t="s">
        <v>7</v>
      </c>
      <c r="E28" s="1" t="s">
        <v>8</v>
      </c>
      <c r="F28" s="1" t="s">
        <v>9</v>
      </c>
      <c r="G28" s="1" t="s">
        <v>10</v>
      </c>
      <c r="H28" s="1" t="s">
        <v>2</v>
      </c>
      <c r="I28" s="1"/>
    </row>
    <row r="29" spans="1:9" x14ac:dyDescent="0.25">
      <c r="A29" s="3" t="s">
        <v>26</v>
      </c>
      <c r="B29">
        <v>46</v>
      </c>
      <c r="C29" s="3">
        <f t="shared" si="0"/>
        <v>57.499999999999993</v>
      </c>
      <c r="D29" s="3">
        <v>42</v>
      </c>
      <c r="E29" s="3">
        <v>50</v>
      </c>
      <c r="F29" s="3">
        <v>40</v>
      </c>
      <c r="G29" s="3">
        <v>10</v>
      </c>
      <c r="H29">
        <f>SUM(C29:G29)</f>
        <v>199.5</v>
      </c>
    </row>
    <row r="30" spans="1:9" x14ac:dyDescent="0.25">
      <c r="A30" s="3" t="s">
        <v>27</v>
      </c>
      <c r="B30">
        <v>34</v>
      </c>
      <c r="C30" s="3">
        <f t="shared" si="0"/>
        <v>42.5</v>
      </c>
      <c r="D30" s="3">
        <v>42</v>
      </c>
      <c r="E30" s="3">
        <v>32</v>
      </c>
      <c r="F30" s="3">
        <v>20</v>
      </c>
      <c r="G30" s="3">
        <v>10</v>
      </c>
      <c r="H30">
        <f t="shared" ref="H30:H32" si="4">SUM(C30:G30)</f>
        <v>146.5</v>
      </c>
    </row>
    <row r="31" spans="1:9" x14ac:dyDescent="0.25">
      <c r="A31" s="3" t="s">
        <v>28</v>
      </c>
      <c r="B31">
        <v>50</v>
      </c>
      <c r="C31" s="3">
        <f t="shared" si="0"/>
        <v>62.5</v>
      </c>
      <c r="D31" s="3">
        <v>38</v>
      </c>
      <c r="E31" s="3">
        <v>50</v>
      </c>
      <c r="F31" s="3">
        <v>45</v>
      </c>
      <c r="G31" s="3">
        <v>0</v>
      </c>
      <c r="H31">
        <f t="shared" si="4"/>
        <v>195.5</v>
      </c>
      <c r="I31" s="2" t="s">
        <v>3</v>
      </c>
    </row>
    <row r="32" spans="1:9" x14ac:dyDescent="0.25">
      <c r="A32" s="3" t="s">
        <v>29</v>
      </c>
      <c r="B32">
        <v>54</v>
      </c>
      <c r="C32" s="3">
        <f t="shared" si="0"/>
        <v>67.5</v>
      </c>
      <c r="D32">
        <v>50</v>
      </c>
      <c r="E32" s="3">
        <v>50</v>
      </c>
      <c r="F32">
        <v>40</v>
      </c>
      <c r="G32" s="3">
        <v>0</v>
      </c>
      <c r="H32">
        <f t="shared" si="4"/>
        <v>207.5</v>
      </c>
      <c r="I32" s="1">
        <f>SUM(H29:H32)-MIN(H29:H32)</f>
        <v>602.5</v>
      </c>
    </row>
    <row r="33" spans="1:9" x14ac:dyDescent="0.25">
      <c r="C33" s="3">
        <f t="shared" si="0"/>
        <v>0</v>
      </c>
    </row>
    <row r="34" spans="1:9" x14ac:dyDescent="0.25">
      <c r="A34" s="3" t="s">
        <v>20</v>
      </c>
      <c r="B34" s="1" t="s">
        <v>1</v>
      </c>
      <c r="C34" s="3" t="e">
        <f t="shared" si="0"/>
        <v>#VALUE!</v>
      </c>
    </row>
    <row r="35" spans="1:9" x14ac:dyDescent="0.25">
      <c r="A35" s="1" t="s">
        <v>0</v>
      </c>
      <c r="B35" s="1" t="s">
        <v>5</v>
      </c>
      <c r="C35" s="3" t="e">
        <f t="shared" si="0"/>
        <v>#VALUE!</v>
      </c>
      <c r="D35" s="1" t="s">
        <v>7</v>
      </c>
      <c r="E35" s="1" t="s">
        <v>8</v>
      </c>
      <c r="F35" s="1" t="s">
        <v>9</v>
      </c>
      <c r="G35" s="1" t="s">
        <v>10</v>
      </c>
      <c r="H35" s="1" t="s">
        <v>2</v>
      </c>
      <c r="I35" s="1"/>
    </row>
    <row r="36" spans="1:9" x14ac:dyDescent="0.25">
      <c r="A36" s="3" t="s">
        <v>21</v>
      </c>
      <c r="B36">
        <v>64</v>
      </c>
      <c r="C36" s="3">
        <f t="shared" si="0"/>
        <v>80</v>
      </c>
      <c r="D36" s="3">
        <v>44</v>
      </c>
      <c r="E36" s="3">
        <v>32</v>
      </c>
      <c r="F36" s="3">
        <v>35</v>
      </c>
      <c r="G36" s="3">
        <v>10</v>
      </c>
      <c r="H36">
        <f>SUM(C36:G36)</f>
        <v>201</v>
      </c>
    </row>
    <row r="37" spans="1:9" x14ac:dyDescent="0.25">
      <c r="A37" s="3" t="s">
        <v>22</v>
      </c>
      <c r="B37">
        <v>67</v>
      </c>
      <c r="C37" s="3">
        <f t="shared" si="0"/>
        <v>83.75</v>
      </c>
      <c r="D37" s="3">
        <v>36</v>
      </c>
      <c r="E37" s="3">
        <v>50</v>
      </c>
      <c r="F37" s="3">
        <v>35</v>
      </c>
      <c r="G37" s="3">
        <v>10</v>
      </c>
      <c r="H37">
        <f t="shared" ref="H37:H39" si="5">SUM(C37:G37)</f>
        <v>214.75</v>
      </c>
    </row>
    <row r="38" spans="1:9" x14ac:dyDescent="0.25">
      <c r="A38" s="3" t="s">
        <v>23</v>
      </c>
      <c r="B38">
        <v>66</v>
      </c>
      <c r="C38" s="3">
        <f t="shared" si="0"/>
        <v>82.5</v>
      </c>
      <c r="D38" s="3">
        <v>46</v>
      </c>
      <c r="E38" s="3">
        <v>50</v>
      </c>
      <c r="F38" s="3">
        <v>25</v>
      </c>
      <c r="G38" s="3">
        <v>0</v>
      </c>
      <c r="H38">
        <f t="shared" si="5"/>
        <v>203.5</v>
      </c>
      <c r="I38" s="5" t="s">
        <v>3</v>
      </c>
    </row>
    <row r="39" spans="1:9" x14ac:dyDescent="0.25">
      <c r="A39" s="4" t="s">
        <v>24</v>
      </c>
      <c r="B39" s="4">
        <v>61</v>
      </c>
      <c r="C39" s="4">
        <f t="shared" si="0"/>
        <v>76.25</v>
      </c>
      <c r="D39" s="4">
        <v>38</v>
      </c>
      <c r="E39" s="4">
        <v>50</v>
      </c>
      <c r="F39" s="4">
        <v>50</v>
      </c>
      <c r="G39" s="4">
        <v>20</v>
      </c>
      <c r="H39" s="4">
        <f t="shared" si="5"/>
        <v>234.25</v>
      </c>
      <c r="I39" s="6">
        <f>SUM(H36:H39)-MIN(H36:H39)</f>
        <v>652.5</v>
      </c>
    </row>
    <row r="40" spans="1:9" x14ac:dyDescent="0.25">
      <c r="C40" s="3">
        <f t="shared" si="0"/>
        <v>0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97A07924AE64C887E0FB14309F73D" ma:contentTypeVersion="15" ma:contentTypeDescription="Create a new document." ma:contentTypeScope="" ma:versionID="e0a652b53a959bdfd2a08bc3709fd98a">
  <xsd:schema xmlns:xsd="http://www.w3.org/2001/XMLSchema" xmlns:xs="http://www.w3.org/2001/XMLSchema" xmlns:p="http://schemas.microsoft.com/office/2006/metadata/properties" xmlns:ns1="http://schemas.microsoft.com/sharepoint/v3" xmlns:ns3="4189e40a-d634-42d2-92ae-e3c5c2c76054" xmlns:ns4="140c6817-e761-48e3-9fea-6f0562c87a62" targetNamespace="http://schemas.microsoft.com/office/2006/metadata/properties" ma:root="true" ma:fieldsID="d3f3e53c3d7eb56ec5f38e51db996b40" ns1:_="" ns3:_="" ns4:_="">
    <xsd:import namespace="http://schemas.microsoft.com/sharepoint/v3"/>
    <xsd:import namespace="4189e40a-d634-42d2-92ae-e3c5c2c76054"/>
    <xsd:import namespace="140c6817-e761-48e3-9fea-6f0562c87a6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1:_ip_UnifiedCompliancePolicyProperties" minOccurs="0"/>
                <xsd:element ref="ns1:_ip_UnifiedCompliancePolicyUIAction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9e40a-d634-42d2-92ae-e3c5c2c760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c6817-e761-48e3-9fea-6f0562c87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2A60CA-158C-4583-A885-8169803774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89e40a-d634-42d2-92ae-e3c5c2c76054"/>
    <ds:schemaRef ds:uri="140c6817-e761-48e3-9fea-6f0562c87a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815E35-082B-419C-A4EA-09D536E69E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A5B85D-5FDB-4863-9CBC-6E331CBC45E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40c6817-e761-48e3-9fea-6f0562c87a62"/>
    <ds:schemaRef ds:uri="http://purl.org/dc/elements/1.1/"/>
    <ds:schemaRef ds:uri="http://schemas.microsoft.com/office/2006/metadata/properties"/>
    <ds:schemaRef ds:uri="4189e40a-d634-42d2-92ae-e3c5c2c76054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 Mech</vt:lpstr>
      <vt:lpstr>Sheet3</vt:lpstr>
    </vt:vector>
  </TitlesOfParts>
  <Company>Eastern Kentucky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Chaliff, Matt - Division of College and Career Readi</cp:lastModifiedBy>
  <dcterms:created xsi:type="dcterms:W3CDTF">2009-04-30T12:02:57Z</dcterms:created>
  <dcterms:modified xsi:type="dcterms:W3CDTF">2021-08-21T13:27:56Z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0x0101000F997A07924AE64C887E0FB14309F73D</vt:lpwstr>
  </property>
</Properties>
</file>