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fa2\Documents\"/>
    </mc:Choice>
  </mc:AlternateContent>
  <bookViews>
    <workbookView xWindow="0" yWindow="0" windowWidth="28800" windowHeight="12435"/>
  </bookViews>
  <sheets>
    <sheet name="Ag Mech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C21" i="2" l="1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H80" i="2" s="1"/>
  <c r="C81" i="2"/>
  <c r="H81" i="2" s="1"/>
  <c r="C82" i="2"/>
  <c r="C83" i="2"/>
  <c r="C84" i="2"/>
  <c r="C85" i="2"/>
  <c r="C86" i="2"/>
  <c r="C87" i="2"/>
  <c r="C88" i="2"/>
  <c r="H88" i="2" s="1"/>
  <c r="C89" i="2"/>
  <c r="H89" i="2" s="1"/>
  <c r="C90" i="2"/>
  <c r="H90" i="2" s="1"/>
  <c r="C91" i="2"/>
  <c r="H91" i="2" s="1"/>
  <c r="C92" i="2"/>
  <c r="C93" i="2"/>
  <c r="C94" i="2"/>
  <c r="C95" i="2"/>
  <c r="C96" i="2"/>
  <c r="C97" i="2"/>
  <c r="H97" i="2" s="1"/>
  <c r="C98" i="2"/>
  <c r="C11" i="2"/>
  <c r="C12" i="2"/>
  <c r="C13" i="2"/>
  <c r="C14" i="2"/>
  <c r="C15" i="2"/>
  <c r="C16" i="2"/>
  <c r="C17" i="2"/>
  <c r="C18" i="2"/>
  <c r="C19" i="2"/>
  <c r="C20" i="2"/>
  <c r="C8" i="2"/>
  <c r="C9" i="2"/>
  <c r="C10" i="2"/>
  <c r="C7" i="2"/>
  <c r="H99" i="2"/>
  <c r="H98" i="2"/>
  <c r="H96" i="2"/>
  <c r="H83" i="2"/>
  <c r="H82" i="2"/>
  <c r="I83" i="2" l="1"/>
  <c r="I91" i="2"/>
  <c r="I99" i="2"/>
  <c r="H75" i="2"/>
  <c r="H74" i="2"/>
  <c r="H73" i="2"/>
  <c r="H72" i="2"/>
  <c r="H67" i="2"/>
  <c r="H66" i="2"/>
  <c r="H65" i="2"/>
  <c r="H64" i="2"/>
  <c r="H58" i="2"/>
  <c r="H57" i="2"/>
  <c r="H56" i="2"/>
  <c r="H55" i="2"/>
  <c r="H50" i="2"/>
  <c r="H49" i="2"/>
  <c r="H48" i="2"/>
  <c r="H47" i="2"/>
  <c r="H42" i="2"/>
  <c r="H41" i="2"/>
  <c r="H40" i="2"/>
  <c r="H39" i="2"/>
  <c r="H34" i="2"/>
  <c r="H33" i="2"/>
  <c r="H32" i="2"/>
  <c r="H31" i="2"/>
  <c r="H26" i="2"/>
  <c r="H25" i="2"/>
  <c r="H24" i="2"/>
  <c r="H23" i="2"/>
  <c r="H18" i="2"/>
  <c r="H17" i="2"/>
  <c r="H16" i="2"/>
  <c r="H15" i="2"/>
  <c r="H8" i="2"/>
  <c r="H9" i="2"/>
  <c r="H10" i="2"/>
  <c r="H7" i="2"/>
  <c r="I58" i="2" l="1"/>
  <c r="I67" i="2"/>
  <c r="I75" i="2"/>
  <c r="I34" i="2"/>
  <c r="I50" i="2"/>
  <c r="I42" i="2"/>
  <c r="I26" i="2"/>
  <c r="I18" i="2"/>
  <c r="I10" i="2" l="1"/>
</calcChain>
</file>

<file path=xl/sharedStrings.xml><?xml version="1.0" encoding="utf-8"?>
<sst xmlns="http://schemas.openxmlformats.org/spreadsheetml/2006/main" count="179" uniqueCount="66">
  <si>
    <t>Name</t>
  </si>
  <si>
    <t>School</t>
  </si>
  <si>
    <t>Total</t>
  </si>
  <si>
    <t>Team Total</t>
  </si>
  <si>
    <t xml:space="preserve"> </t>
  </si>
  <si>
    <t>Raw</t>
  </si>
  <si>
    <t>Thermostat</t>
  </si>
  <si>
    <t>Spray</t>
  </si>
  <si>
    <t>Loss</t>
  </si>
  <si>
    <t>E. Motor</t>
  </si>
  <si>
    <t>ADJ. XM</t>
  </si>
  <si>
    <t>WHITLEY CO</t>
  </si>
  <si>
    <t>PENDLETON CO</t>
  </si>
  <si>
    <t>MERCER CO</t>
  </si>
  <si>
    <t>MONTGOMERY</t>
  </si>
  <si>
    <t>MCCREARY CO</t>
  </si>
  <si>
    <t>HENRY</t>
  </si>
  <si>
    <t>APOLLO</t>
  </si>
  <si>
    <t>JUSTIN THOMPSON</t>
  </si>
  <si>
    <t>KYLE MAXBERRY</t>
  </si>
  <si>
    <t>DALTON CURTIS</t>
  </si>
  <si>
    <t>ERIC FARRIS</t>
  </si>
  <si>
    <t>WEST CARTER</t>
  </si>
  <si>
    <t>CHANDLER EASTERLING</t>
  </si>
  <si>
    <t>TAYLOR DUNCAN</t>
  </si>
  <si>
    <t>ALLISON DUNCAN</t>
  </si>
  <si>
    <t>NATE HANSWAW</t>
  </si>
  <si>
    <t>GRAVES</t>
  </si>
  <si>
    <t>CLAYTON STORY</t>
  </si>
  <si>
    <t>CODY</t>
  </si>
  <si>
    <t>ZACK LINDEY</t>
  </si>
  <si>
    <t>BLAKE WILLIAMS</t>
  </si>
  <si>
    <t>GRACIE GOLDEN</t>
  </si>
  <si>
    <t>TATE BYERS</t>
  </si>
  <si>
    <t>DAVID FLOYD</t>
  </si>
  <si>
    <t>WINSTON JORDA</t>
  </si>
  <si>
    <t>LARUE</t>
  </si>
  <si>
    <t>TAYLOR EASTRIDGE</t>
  </si>
  <si>
    <t>LANDON THOMPSON</t>
  </si>
  <si>
    <t>JASMINE BENNINGFIELD</t>
  </si>
  <si>
    <t>DAISY GRAHM</t>
  </si>
  <si>
    <t>JONAH STERRET</t>
  </si>
  <si>
    <t>T J PRIVETT</t>
  </si>
  <si>
    <t>BEN BALL</t>
  </si>
  <si>
    <t>PRISCILLA SHELTON</t>
  </si>
  <si>
    <t>GAGE WATTS</t>
  </si>
  <si>
    <t>DYLAN COMBS</t>
  </si>
  <si>
    <t>AUSTIN STEWART</t>
  </si>
  <si>
    <t>GARRETT KENDRICK</t>
  </si>
  <si>
    <t>DYLAN ClARK</t>
  </si>
  <si>
    <t>DAWSON ADAMWS</t>
  </si>
  <si>
    <t>JACOB DONALDSON</t>
  </si>
  <si>
    <t>TANNER BENNETT</t>
  </si>
  <si>
    <t>LOGAN GODMAN</t>
  </si>
  <si>
    <t>J D DOWTY</t>
  </si>
  <si>
    <t>KYLE MARSHAL</t>
  </si>
  <si>
    <t>LUCIE WESTERN</t>
  </si>
  <si>
    <t>SOUTH WARREN</t>
  </si>
  <si>
    <t>TANNER WOOLDRIDGE</t>
  </si>
  <si>
    <t>HANEY GRIFFIN</t>
  </si>
  <si>
    <t>BRADON PRICE</t>
  </si>
  <si>
    <t>COBY COX</t>
  </si>
  <si>
    <t>JOHN MORGAN</t>
  </si>
  <si>
    <t>BOBBY DOWNS</t>
  </si>
  <si>
    <t>MATT DINGUS</t>
  </si>
  <si>
    <t>2018 State Ag Mechanics CDE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</si>
</sst>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workbookViewId="0"/>
  </sheetViews>
  <sheetFormatPr defaultRowHeight="12.75" x14ac:dyDescent="0.2"/>
  <cols>
    <col min="1" max="1" width="15.28515625" customWidth="1"/>
  </cols>
  <sheetData>
    <row r="1" spans="1:9" x14ac:dyDescent="0.2">
      <c r="A1" s="3" t="s">
        <v>65</v>
      </c>
    </row>
    <row r="5" spans="1:9" x14ac:dyDescent="0.2">
      <c r="A5" s="3" t="s">
        <v>17</v>
      </c>
      <c r="B5" s="1" t="s">
        <v>1</v>
      </c>
    </row>
    <row r="6" spans="1:9" x14ac:dyDescent="0.2">
      <c r="A6" s="1" t="s">
        <v>0</v>
      </c>
      <c r="B6" s="1" t="s">
        <v>5</v>
      </c>
      <c r="C6" s="1" t="s">
        <v>10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2</v>
      </c>
      <c r="I6" s="1"/>
    </row>
    <row r="7" spans="1:9" x14ac:dyDescent="0.2">
      <c r="A7" s="3" t="s">
        <v>18</v>
      </c>
      <c r="B7">
        <v>40</v>
      </c>
      <c r="C7" s="3">
        <f>(B7/80)*100</f>
        <v>50</v>
      </c>
      <c r="D7" s="3">
        <v>18</v>
      </c>
      <c r="E7" s="3">
        <v>35</v>
      </c>
      <c r="F7" s="3">
        <v>23</v>
      </c>
      <c r="G7" s="3">
        <v>15</v>
      </c>
      <c r="H7">
        <f>SUM(C7:G7)</f>
        <v>141</v>
      </c>
    </row>
    <row r="8" spans="1:9" x14ac:dyDescent="0.2">
      <c r="A8" s="3" t="s">
        <v>19</v>
      </c>
      <c r="B8">
        <v>51</v>
      </c>
      <c r="C8" s="3">
        <f t="shared" ref="C8:C71" si="0">(B8/80)*100</f>
        <v>63.749999999999993</v>
      </c>
      <c r="D8" s="3">
        <v>15</v>
      </c>
      <c r="E8" s="3">
        <v>40</v>
      </c>
      <c r="F8" s="3">
        <v>0</v>
      </c>
      <c r="G8" s="3">
        <v>25</v>
      </c>
      <c r="H8">
        <f t="shared" ref="H8:H10" si="1">SUM(C8:G8)</f>
        <v>143.75</v>
      </c>
    </row>
    <row r="9" spans="1:9" x14ac:dyDescent="0.2">
      <c r="A9" s="3" t="s">
        <v>20</v>
      </c>
      <c r="B9">
        <v>49</v>
      </c>
      <c r="C9" s="3">
        <f t="shared" si="0"/>
        <v>61.250000000000007</v>
      </c>
      <c r="D9" s="3">
        <v>23</v>
      </c>
      <c r="E9" s="3">
        <v>45</v>
      </c>
      <c r="F9" s="3">
        <v>25</v>
      </c>
      <c r="G9" s="3">
        <v>20</v>
      </c>
      <c r="H9">
        <f t="shared" si="1"/>
        <v>174.25</v>
      </c>
      <c r="I9" s="2" t="s">
        <v>3</v>
      </c>
    </row>
    <row r="10" spans="1:9" x14ac:dyDescent="0.2">
      <c r="A10" s="3" t="s">
        <v>21</v>
      </c>
      <c r="B10">
        <v>51</v>
      </c>
      <c r="C10" s="3">
        <f t="shared" si="0"/>
        <v>63.749999999999993</v>
      </c>
      <c r="D10">
        <v>0</v>
      </c>
      <c r="E10" s="3">
        <v>40</v>
      </c>
      <c r="F10">
        <v>20</v>
      </c>
      <c r="G10">
        <v>20</v>
      </c>
      <c r="H10">
        <f t="shared" si="1"/>
        <v>143.75</v>
      </c>
      <c r="I10" s="1">
        <f>SUM(H7:H10)-MIN(H7:H10)</f>
        <v>461.75</v>
      </c>
    </row>
    <row r="11" spans="1:9" x14ac:dyDescent="0.2">
      <c r="C11" s="3">
        <f t="shared" si="0"/>
        <v>0</v>
      </c>
    </row>
    <row r="12" spans="1:9" x14ac:dyDescent="0.2">
      <c r="C12" s="3">
        <f t="shared" si="0"/>
        <v>0</v>
      </c>
    </row>
    <row r="13" spans="1:9" x14ac:dyDescent="0.2">
      <c r="A13" s="3" t="s">
        <v>22</v>
      </c>
      <c r="B13" s="1" t="s">
        <v>1</v>
      </c>
      <c r="C13" s="3" t="e">
        <f t="shared" si="0"/>
        <v>#VALUE!</v>
      </c>
    </row>
    <row r="14" spans="1:9" x14ac:dyDescent="0.2">
      <c r="A14" s="1" t="s">
        <v>0</v>
      </c>
      <c r="B14" s="1" t="s">
        <v>5</v>
      </c>
      <c r="C14" s="3" t="e">
        <f t="shared" si="0"/>
        <v>#VALUE!</v>
      </c>
      <c r="D14" s="1" t="s">
        <v>6</v>
      </c>
      <c r="E14" s="1" t="s">
        <v>7</v>
      </c>
      <c r="F14" s="1" t="s">
        <v>8</v>
      </c>
      <c r="G14" s="1" t="s">
        <v>9</v>
      </c>
      <c r="H14" s="1" t="s">
        <v>2</v>
      </c>
      <c r="I14" s="1"/>
    </row>
    <row r="15" spans="1:9" x14ac:dyDescent="0.2">
      <c r="A15" s="3" t="s">
        <v>23</v>
      </c>
      <c r="B15">
        <v>56</v>
      </c>
      <c r="C15" s="3">
        <f t="shared" si="0"/>
        <v>70</v>
      </c>
      <c r="D15" s="3">
        <v>20</v>
      </c>
      <c r="E15" s="3">
        <v>35</v>
      </c>
      <c r="F15" s="3">
        <v>20</v>
      </c>
      <c r="G15" s="3">
        <v>25</v>
      </c>
      <c r="H15">
        <f>SUM(C15:G15)</f>
        <v>170</v>
      </c>
    </row>
    <row r="16" spans="1:9" x14ac:dyDescent="0.2">
      <c r="A16" s="3" t="s">
        <v>24</v>
      </c>
      <c r="B16">
        <v>49</v>
      </c>
      <c r="C16" s="3">
        <f t="shared" si="0"/>
        <v>61.250000000000007</v>
      </c>
      <c r="D16" s="3">
        <v>23</v>
      </c>
      <c r="E16" s="3">
        <v>25</v>
      </c>
      <c r="F16" s="3">
        <v>45</v>
      </c>
      <c r="G16" s="3">
        <v>30</v>
      </c>
      <c r="H16">
        <f t="shared" ref="H16:H18" si="2">SUM(C16:G16)</f>
        <v>184.25</v>
      </c>
    </row>
    <row r="17" spans="1:9" x14ac:dyDescent="0.2">
      <c r="A17" s="3" t="s">
        <v>25</v>
      </c>
      <c r="B17">
        <v>46</v>
      </c>
      <c r="C17" s="3">
        <f t="shared" si="0"/>
        <v>57.499999999999993</v>
      </c>
      <c r="D17" s="3">
        <v>28</v>
      </c>
      <c r="E17" s="3">
        <v>35</v>
      </c>
      <c r="F17" s="3">
        <v>9</v>
      </c>
      <c r="G17" s="3">
        <v>30</v>
      </c>
      <c r="H17">
        <f t="shared" si="2"/>
        <v>159.5</v>
      </c>
      <c r="I17" s="2" t="s">
        <v>3</v>
      </c>
    </row>
    <row r="18" spans="1:9" x14ac:dyDescent="0.2">
      <c r="A18" s="3" t="s">
        <v>26</v>
      </c>
      <c r="B18">
        <v>56</v>
      </c>
      <c r="C18" s="3">
        <f t="shared" si="0"/>
        <v>70</v>
      </c>
      <c r="D18">
        <v>15</v>
      </c>
      <c r="E18">
        <v>35</v>
      </c>
      <c r="F18">
        <v>0</v>
      </c>
      <c r="G18">
        <v>30</v>
      </c>
      <c r="H18">
        <f t="shared" si="2"/>
        <v>150</v>
      </c>
      <c r="I18" s="1">
        <f>SUM(H15:H18)-MIN(H15:H18)</f>
        <v>513.75</v>
      </c>
    </row>
    <row r="19" spans="1:9" x14ac:dyDescent="0.2">
      <c r="C19" s="3">
        <f t="shared" si="0"/>
        <v>0</v>
      </c>
    </row>
    <row r="20" spans="1:9" x14ac:dyDescent="0.2">
      <c r="C20" s="3">
        <f t="shared" si="0"/>
        <v>0</v>
      </c>
    </row>
    <row r="21" spans="1:9" x14ac:dyDescent="0.2">
      <c r="A21" s="3" t="s">
        <v>27</v>
      </c>
      <c r="B21" s="1" t="s">
        <v>1</v>
      </c>
      <c r="C21" s="3" t="e">
        <f t="shared" si="0"/>
        <v>#VALUE!</v>
      </c>
    </row>
    <row r="22" spans="1:9" x14ac:dyDescent="0.2">
      <c r="A22" s="1" t="s">
        <v>0</v>
      </c>
      <c r="B22" s="1" t="s">
        <v>5</v>
      </c>
      <c r="C22" s="3" t="e">
        <f t="shared" si="0"/>
        <v>#VALUE!</v>
      </c>
      <c r="D22" s="1" t="s">
        <v>6</v>
      </c>
      <c r="E22" s="1" t="s">
        <v>7</v>
      </c>
      <c r="F22" s="1" t="s">
        <v>8</v>
      </c>
      <c r="G22" s="1" t="s">
        <v>9</v>
      </c>
      <c r="H22" s="1" t="s">
        <v>2</v>
      </c>
      <c r="I22" s="1"/>
    </row>
    <row r="23" spans="1:9" x14ac:dyDescent="0.2">
      <c r="A23" s="3" t="s">
        <v>28</v>
      </c>
      <c r="B23">
        <v>40</v>
      </c>
      <c r="C23" s="3">
        <f t="shared" si="0"/>
        <v>50</v>
      </c>
      <c r="D23" s="3">
        <v>20</v>
      </c>
      <c r="E23" s="3">
        <v>45</v>
      </c>
      <c r="F23" s="3">
        <v>41</v>
      </c>
      <c r="G23" s="3">
        <v>25</v>
      </c>
      <c r="H23">
        <f>SUM(C23:G23)</f>
        <v>181</v>
      </c>
    </row>
    <row r="24" spans="1:9" x14ac:dyDescent="0.2">
      <c r="A24" s="3" t="s">
        <v>29</v>
      </c>
      <c r="B24">
        <v>65</v>
      </c>
      <c r="C24" s="3">
        <f t="shared" si="0"/>
        <v>81.25</v>
      </c>
      <c r="D24" s="3">
        <v>18</v>
      </c>
      <c r="E24" s="3">
        <v>40</v>
      </c>
      <c r="F24" s="3">
        <v>50</v>
      </c>
      <c r="G24" s="3">
        <v>25</v>
      </c>
      <c r="H24">
        <f t="shared" ref="H24:H26" si="3">SUM(C24:G24)</f>
        <v>214.25</v>
      </c>
    </row>
    <row r="25" spans="1:9" x14ac:dyDescent="0.2">
      <c r="A25" s="3" t="s">
        <v>30</v>
      </c>
      <c r="B25">
        <v>57</v>
      </c>
      <c r="C25" s="3">
        <f t="shared" si="0"/>
        <v>71.25</v>
      </c>
      <c r="D25" s="3">
        <v>35</v>
      </c>
      <c r="E25" s="3">
        <v>30</v>
      </c>
      <c r="F25" s="3">
        <v>20</v>
      </c>
      <c r="G25" s="3">
        <v>45</v>
      </c>
      <c r="H25">
        <f t="shared" si="3"/>
        <v>201.25</v>
      </c>
      <c r="I25" s="2" t="s">
        <v>3</v>
      </c>
    </row>
    <row r="26" spans="1:9" x14ac:dyDescent="0.2">
      <c r="A26" s="3" t="s">
        <v>31</v>
      </c>
      <c r="B26">
        <v>54</v>
      </c>
      <c r="C26" s="3">
        <f t="shared" si="0"/>
        <v>67.5</v>
      </c>
      <c r="D26">
        <v>25</v>
      </c>
      <c r="E26" s="3">
        <v>35</v>
      </c>
      <c r="F26" s="3">
        <v>45</v>
      </c>
      <c r="G26">
        <v>25</v>
      </c>
      <c r="H26">
        <f t="shared" si="3"/>
        <v>197.5</v>
      </c>
      <c r="I26" s="1">
        <f>SUM(H23:H26)-MIN(H23:H26)</f>
        <v>613</v>
      </c>
    </row>
    <row r="27" spans="1:9" x14ac:dyDescent="0.2">
      <c r="C27" s="3">
        <f t="shared" si="0"/>
        <v>0</v>
      </c>
    </row>
    <row r="28" spans="1:9" x14ac:dyDescent="0.2">
      <c r="C28" s="3">
        <f t="shared" si="0"/>
        <v>0</v>
      </c>
    </row>
    <row r="29" spans="1:9" x14ac:dyDescent="0.2">
      <c r="A29" s="3" t="s">
        <v>16</v>
      </c>
      <c r="B29" s="1" t="s">
        <v>1</v>
      </c>
      <c r="C29" s="3" t="e">
        <f t="shared" si="0"/>
        <v>#VALUE!</v>
      </c>
    </row>
    <row r="30" spans="1:9" x14ac:dyDescent="0.2">
      <c r="A30" s="1" t="s">
        <v>0</v>
      </c>
      <c r="B30" s="1" t="s">
        <v>5</v>
      </c>
      <c r="C30" s="3" t="e">
        <f t="shared" si="0"/>
        <v>#VALUE!</v>
      </c>
      <c r="D30" s="1" t="s">
        <v>6</v>
      </c>
      <c r="E30" s="1" t="s">
        <v>7</v>
      </c>
      <c r="F30" s="1" t="s">
        <v>8</v>
      </c>
      <c r="G30" s="1" t="s">
        <v>9</v>
      </c>
      <c r="H30" s="1" t="s">
        <v>2</v>
      </c>
      <c r="I30" s="1"/>
    </row>
    <row r="31" spans="1:9" x14ac:dyDescent="0.2">
      <c r="A31" s="3" t="s">
        <v>32</v>
      </c>
      <c r="B31">
        <v>63</v>
      </c>
      <c r="C31" s="3">
        <f t="shared" si="0"/>
        <v>78.75</v>
      </c>
      <c r="D31" s="3">
        <v>30</v>
      </c>
      <c r="E31" s="3">
        <v>30</v>
      </c>
      <c r="F31" s="3">
        <v>30</v>
      </c>
      <c r="G31" s="3">
        <v>20</v>
      </c>
      <c r="H31">
        <f>SUM(C31:G31)</f>
        <v>188.75</v>
      </c>
    </row>
    <row r="32" spans="1:9" x14ac:dyDescent="0.2">
      <c r="A32" s="3" t="s">
        <v>33</v>
      </c>
      <c r="B32">
        <v>33</v>
      </c>
      <c r="C32" s="3">
        <f t="shared" si="0"/>
        <v>41.25</v>
      </c>
      <c r="D32" s="3">
        <v>8</v>
      </c>
      <c r="E32" s="3">
        <v>30</v>
      </c>
      <c r="F32" s="3">
        <v>0</v>
      </c>
      <c r="G32" s="3">
        <v>5</v>
      </c>
      <c r="H32">
        <f t="shared" ref="H32:H34" si="4">SUM(C32:G32)</f>
        <v>84.25</v>
      </c>
    </row>
    <row r="33" spans="1:9" x14ac:dyDescent="0.2">
      <c r="A33" s="3" t="s">
        <v>34</v>
      </c>
      <c r="B33">
        <v>54</v>
      </c>
      <c r="C33" s="3">
        <f t="shared" si="0"/>
        <v>67.5</v>
      </c>
      <c r="D33" s="3">
        <v>25</v>
      </c>
      <c r="E33" s="3">
        <v>45</v>
      </c>
      <c r="F33" s="3">
        <v>9</v>
      </c>
      <c r="G33" s="3">
        <v>25</v>
      </c>
      <c r="H33">
        <f t="shared" si="4"/>
        <v>171.5</v>
      </c>
      <c r="I33" s="2" t="s">
        <v>3</v>
      </c>
    </row>
    <row r="34" spans="1:9" x14ac:dyDescent="0.2">
      <c r="A34" s="3" t="s">
        <v>35</v>
      </c>
      <c r="B34">
        <v>57</v>
      </c>
      <c r="C34" s="3">
        <f t="shared" si="0"/>
        <v>71.25</v>
      </c>
      <c r="D34">
        <v>18</v>
      </c>
      <c r="E34">
        <v>45</v>
      </c>
      <c r="F34">
        <v>0</v>
      </c>
      <c r="G34">
        <v>5</v>
      </c>
      <c r="H34">
        <f t="shared" si="4"/>
        <v>139.25</v>
      </c>
      <c r="I34" s="1">
        <f>SUM(H31:H34)-MIN(H31:H34)</f>
        <v>499.5</v>
      </c>
    </row>
    <row r="35" spans="1:9" x14ac:dyDescent="0.2">
      <c r="C35" s="3">
        <f t="shared" si="0"/>
        <v>0</v>
      </c>
    </row>
    <row r="36" spans="1:9" x14ac:dyDescent="0.2">
      <c r="C36" s="3">
        <f t="shared" si="0"/>
        <v>0</v>
      </c>
    </row>
    <row r="37" spans="1:9" x14ac:dyDescent="0.2">
      <c r="A37" s="3" t="s">
        <v>36</v>
      </c>
      <c r="B37" s="1" t="s">
        <v>1</v>
      </c>
      <c r="C37" s="3" t="e">
        <f t="shared" si="0"/>
        <v>#VALUE!</v>
      </c>
    </row>
    <row r="38" spans="1:9" x14ac:dyDescent="0.2">
      <c r="A38" s="1" t="s">
        <v>0</v>
      </c>
      <c r="B38" s="1" t="s">
        <v>5</v>
      </c>
      <c r="C38" s="3" t="e">
        <f t="shared" si="0"/>
        <v>#VALUE!</v>
      </c>
      <c r="D38" s="1" t="s">
        <v>6</v>
      </c>
      <c r="E38" s="1" t="s">
        <v>7</v>
      </c>
      <c r="F38" s="1" t="s">
        <v>8</v>
      </c>
      <c r="G38" s="1" t="s">
        <v>9</v>
      </c>
      <c r="H38" s="1" t="s">
        <v>2</v>
      </c>
      <c r="I38" s="1"/>
    </row>
    <row r="39" spans="1:9" x14ac:dyDescent="0.2">
      <c r="A39" s="3" t="s">
        <v>37</v>
      </c>
      <c r="B39">
        <v>50</v>
      </c>
      <c r="C39" s="3">
        <f t="shared" si="0"/>
        <v>62.5</v>
      </c>
      <c r="D39" s="3">
        <v>15</v>
      </c>
      <c r="E39" s="3">
        <v>35</v>
      </c>
      <c r="F39" s="3">
        <v>40</v>
      </c>
      <c r="G39" s="3">
        <v>25</v>
      </c>
      <c r="H39">
        <f>SUM(C39:G39)</f>
        <v>177.5</v>
      </c>
    </row>
    <row r="40" spans="1:9" x14ac:dyDescent="0.2">
      <c r="A40" s="3" t="s">
        <v>38</v>
      </c>
      <c r="B40">
        <v>54</v>
      </c>
      <c r="C40" s="3">
        <f t="shared" si="0"/>
        <v>67.5</v>
      </c>
      <c r="D40" s="3">
        <v>25</v>
      </c>
      <c r="E40" s="3">
        <v>45</v>
      </c>
      <c r="F40" s="3">
        <v>40</v>
      </c>
      <c r="G40" s="3">
        <v>25</v>
      </c>
      <c r="H40">
        <f t="shared" ref="H40:H42" si="5">SUM(C40:G40)</f>
        <v>202.5</v>
      </c>
    </row>
    <row r="41" spans="1:9" x14ac:dyDescent="0.2">
      <c r="A41" s="3" t="s">
        <v>39</v>
      </c>
      <c r="B41">
        <v>46</v>
      </c>
      <c r="C41" s="3">
        <f t="shared" si="0"/>
        <v>57.499999999999993</v>
      </c>
      <c r="D41" s="3">
        <v>13</v>
      </c>
      <c r="E41" s="3">
        <v>40</v>
      </c>
      <c r="F41" s="3">
        <v>9</v>
      </c>
      <c r="G41" s="3">
        <v>20</v>
      </c>
      <c r="H41">
        <f t="shared" si="5"/>
        <v>139.5</v>
      </c>
      <c r="I41" s="2" t="s">
        <v>3</v>
      </c>
    </row>
    <row r="42" spans="1:9" x14ac:dyDescent="0.2">
      <c r="A42" s="3" t="s">
        <v>40</v>
      </c>
      <c r="B42">
        <v>54</v>
      </c>
      <c r="C42" s="3">
        <f t="shared" si="0"/>
        <v>67.5</v>
      </c>
      <c r="D42" s="3">
        <v>5</v>
      </c>
      <c r="E42" s="3">
        <v>20</v>
      </c>
      <c r="F42" s="3">
        <v>0</v>
      </c>
      <c r="G42" s="3">
        <v>10</v>
      </c>
      <c r="H42">
        <f t="shared" si="5"/>
        <v>102.5</v>
      </c>
      <c r="I42" s="1">
        <f>SUM(H39:H42)-MIN(H39:H42)</f>
        <v>519.5</v>
      </c>
    </row>
    <row r="43" spans="1:9" x14ac:dyDescent="0.2">
      <c r="C43" s="3">
        <f t="shared" si="0"/>
        <v>0</v>
      </c>
    </row>
    <row r="44" spans="1:9" x14ac:dyDescent="0.2">
      <c r="C44" s="3">
        <f t="shared" si="0"/>
        <v>0</v>
      </c>
    </row>
    <row r="45" spans="1:9" x14ac:dyDescent="0.2">
      <c r="A45" s="3" t="s">
        <v>15</v>
      </c>
      <c r="B45" s="1" t="s">
        <v>1</v>
      </c>
      <c r="C45" s="3" t="e">
        <f t="shared" si="0"/>
        <v>#VALUE!</v>
      </c>
    </row>
    <row r="46" spans="1:9" x14ac:dyDescent="0.2">
      <c r="A46" s="1" t="s">
        <v>0</v>
      </c>
      <c r="B46" s="1" t="s">
        <v>5</v>
      </c>
      <c r="C46" s="3" t="e">
        <f t="shared" si="0"/>
        <v>#VALUE!</v>
      </c>
      <c r="D46" s="1" t="s">
        <v>6</v>
      </c>
      <c r="E46" s="1" t="s">
        <v>7</v>
      </c>
      <c r="F46" s="1" t="s">
        <v>8</v>
      </c>
      <c r="G46" s="1" t="s">
        <v>9</v>
      </c>
      <c r="H46" s="1" t="s">
        <v>2</v>
      </c>
      <c r="I46" s="1"/>
    </row>
    <row r="47" spans="1:9" x14ac:dyDescent="0.2">
      <c r="A47" s="3" t="s">
        <v>41</v>
      </c>
      <c r="B47">
        <v>66</v>
      </c>
      <c r="C47" s="3">
        <f t="shared" si="0"/>
        <v>82.5</v>
      </c>
      <c r="D47" s="3">
        <v>15</v>
      </c>
      <c r="E47" s="3">
        <v>50</v>
      </c>
      <c r="F47" s="3">
        <v>41</v>
      </c>
      <c r="G47" s="3">
        <v>20</v>
      </c>
      <c r="H47">
        <f>SUM(C47:G47)</f>
        <v>208.5</v>
      </c>
    </row>
    <row r="48" spans="1:9" x14ac:dyDescent="0.2">
      <c r="A48" s="3" t="s">
        <v>42</v>
      </c>
      <c r="B48">
        <v>64</v>
      </c>
      <c r="C48" s="3">
        <f t="shared" si="0"/>
        <v>80</v>
      </c>
      <c r="D48" s="3">
        <v>15</v>
      </c>
      <c r="E48" s="3">
        <v>45</v>
      </c>
      <c r="F48" s="3">
        <v>41</v>
      </c>
      <c r="G48" s="3">
        <v>25</v>
      </c>
      <c r="H48">
        <f t="shared" ref="H48:H50" si="6">SUM(C48:G48)</f>
        <v>206</v>
      </c>
    </row>
    <row r="49" spans="1:9" x14ac:dyDescent="0.2">
      <c r="A49" s="3" t="s">
        <v>43</v>
      </c>
      <c r="B49">
        <v>56</v>
      </c>
      <c r="C49" s="3">
        <f t="shared" si="0"/>
        <v>70</v>
      </c>
      <c r="D49" s="3">
        <v>30</v>
      </c>
      <c r="E49" s="3">
        <v>35</v>
      </c>
      <c r="F49" s="3">
        <v>0</v>
      </c>
      <c r="G49" s="3">
        <v>5</v>
      </c>
      <c r="H49">
        <f t="shared" si="6"/>
        <v>140</v>
      </c>
      <c r="I49" s="2" t="s">
        <v>3</v>
      </c>
    </row>
    <row r="50" spans="1:9" x14ac:dyDescent="0.2">
      <c r="A50" s="3" t="s">
        <v>44</v>
      </c>
      <c r="B50">
        <v>66</v>
      </c>
      <c r="C50" s="3">
        <f t="shared" si="0"/>
        <v>82.5</v>
      </c>
      <c r="D50">
        <v>18</v>
      </c>
      <c r="E50" s="3">
        <v>35</v>
      </c>
      <c r="F50">
        <v>15</v>
      </c>
      <c r="G50" s="3">
        <v>10</v>
      </c>
      <c r="H50">
        <f t="shared" si="6"/>
        <v>160.5</v>
      </c>
      <c r="I50" s="1">
        <f>SUM(H47:H50)-MIN(H47:H50)</f>
        <v>575</v>
      </c>
    </row>
    <row r="51" spans="1:9" x14ac:dyDescent="0.2">
      <c r="C51" s="3">
        <f t="shared" si="0"/>
        <v>0</v>
      </c>
    </row>
    <row r="52" spans="1:9" x14ac:dyDescent="0.2">
      <c r="C52" s="3">
        <f t="shared" si="0"/>
        <v>0</v>
      </c>
    </row>
    <row r="53" spans="1:9" x14ac:dyDescent="0.2">
      <c r="A53" s="3" t="s">
        <v>13</v>
      </c>
      <c r="B53" s="1" t="s">
        <v>1</v>
      </c>
      <c r="C53" s="3" t="e">
        <f t="shared" si="0"/>
        <v>#VALUE!</v>
      </c>
      <c r="G53">
        <v>30</v>
      </c>
    </row>
    <row r="54" spans="1:9" x14ac:dyDescent="0.2">
      <c r="A54" s="1" t="s">
        <v>0</v>
      </c>
      <c r="B54" s="1" t="s">
        <v>5</v>
      </c>
      <c r="C54" s="3" t="e">
        <f t="shared" si="0"/>
        <v>#VALUE!</v>
      </c>
      <c r="D54" s="1" t="s">
        <v>6</v>
      </c>
      <c r="E54" s="1" t="s">
        <v>7</v>
      </c>
      <c r="F54" s="1" t="s">
        <v>8</v>
      </c>
      <c r="G54" s="1" t="s">
        <v>9</v>
      </c>
      <c r="H54" s="1" t="s">
        <v>2</v>
      </c>
      <c r="I54" s="1"/>
    </row>
    <row r="55" spans="1:9" x14ac:dyDescent="0.2">
      <c r="A55" s="3" t="s">
        <v>45</v>
      </c>
      <c r="B55">
        <v>62</v>
      </c>
      <c r="C55" s="3">
        <f t="shared" si="0"/>
        <v>77.5</v>
      </c>
      <c r="D55" s="3">
        <v>20</v>
      </c>
      <c r="E55" s="3">
        <v>45</v>
      </c>
      <c r="F55" s="3">
        <v>40</v>
      </c>
      <c r="G55" s="3">
        <v>35</v>
      </c>
      <c r="H55">
        <f>SUM(C55:G55)</f>
        <v>217.5</v>
      </c>
    </row>
    <row r="56" spans="1:9" x14ac:dyDescent="0.2">
      <c r="A56" s="3" t="s">
        <v>46</v>
      </c>
      <c r="B56">
        <v>48</v>
      </c>
      <c r="C56" s="3">
        <f t="shared" si="0"/>
        <v>60</v>
      </c>
      <c r="D56" s="3">
        <v>20</v>
      </c>
      <c r="E56" s="3">
        <v>35</v>
      </c>
      <c r="F56" s="3">
        <v>0</v>
      </c>
      <c r="G56" s="3" t="s">
        <v>4</v>
      </c>
      <c r="H56">
        <f t="shared" ref="H56:H58" si="7">SUM(C56:G56)</f>
        <v>115</v>
      </c>
    </row>
    <row r="57" spans="1:9" x14ac:dyDescent="0.2">
      <c r="A57" s="3" t="s">
        <v>47</v>
      </c>
      <c r="B57">
        <v>49</v>
      </c>
      <c r="C57" s="3">
        <f t="shared" si="0"/>
        <v>61.250000000000007</v>
      </c>
      <c r="D57" s="3">
        <v>35</v>
      </c>
      <c r="E57" s="3">
        <v>45</v>
      </c>
      <c r="F57" s="3">
        <v>9</v>
      </c>
      <c r="G57" s="3">
        <v>35</v>
      </c>
      <c r="H57">
        <f t="shared" si="7"/>
        <v>185.25</v>
      </c>
      <c r="I57" s="2" t="s">
        <v>3</v>
      </c>
    </row>
    <row r="58" spans="1:9" x14ac:dyDescent="0.2">
      <c r="A58" s="3" t="s">
        <v>48</v>
      </c>
      <c r="B58">
        <v>42</v>
      </c>
      <c r="C58" s="3">
        <f t="shared" si="0"/>
        <v>52.5</v>
      </c>
      <c r="D58">
        <v>20</v>
      </c>
      <c r="E58" s="3">
        <v>35</v>
      </c>
      <c r="F58" s="3">
        <v>0</v>
      </c>
      <c r="G58" s="3">
        <v>20</v>
      </c>
      <c r="H58">
        <f t="shared" si="7"/>
        <v>127.5</v>
      </c>
      <c r="I58" s="1">
        <f>SUM(H55:H58)-MIN(H55:H58)</f>
        <v>530.25</v>
      </c>
    </row>
    <row r="59" spans="1:9" x14ac:dyDescent="0.2">
      <c r="C59" s="3">
        <f t="shared" si="0"/>
        <v>0</v>
      </c>
    </row>
    <row r="60" spans="1:9" x14ac:dyDescent="0.2">
      <c r="C60" s="3">
        <f t="shared" si="0"/>
        <v>0</v>
      </c>
    </row>
    <row r="61" spans="1:9" x14ac:dyDescent="0.2">
      <c r="C61" s="3">
        <f t="shared" si="0"/>
        <v>0</v>
      </c>
    </row>
    <row r="62" spans="1:9" x14ac:dyDescent="0.2">
      <c r="A62" s="3" t="s">
        <v>14</v>
      </c>
      <c r="B62" s="1" t="s">
        <v>1</v>
      </c>
      <c r="C62" s="3" t="e">
        <f t="shared" si="0"/>
        <v>#VALUE!</v>
      </c>
    </row>
    <row r="63" spans="1:9" x14ac:dyDescent="0.2">
      <c r="A63" s="1" t="s">
        <v>0</v>
      </c>
      <c r="B63" s="1" t="s">
        <v>5</v>
      </c>
      <c r="C63" s="3" t="e">
        <f t="shared" si="0"/>
        <v>#VALUE!</v>
      </c>
      <c r="D63" s="1" t="s">
        <v>6</v>
      </c>
      <c r="E63" s="1" t="s">
        <v>7</v>
      </c>
      <c r="F63" s="1" t="s">
        <v>8</v>
      </c>
      <c r="G63" s="1" t="s">
        <v>9</v>
      </c>
      <c r="H63" s="1" t="s">
        <v>2</v>
      </c>
      <c r="I63" s="1"/>
    </row>
    <row r="64" spans="1:9" x14ac:dyDescent="0.2">
      <c r="A64" s="3" t="s">
        <v>49</v>
      </c>
      <c r="B64">
        <v>30</v>
      </c>
      <c r="C64" s="3">
        <f t="shared" si="0"/>
        <v>37.5</v>
      </c>
      <c r="D64" s="3">
        <v>5</v>
      </c>
      <c r="E64" s="3">
        <v>30</v>
      </c>
      <c r="F64" s="3">
        <v>0</v>
      </c>
      <c r="G64" s="3">
        <v>10</v>
      </c>
      <c r="H64">
        <f>SUM(C64:G64)</f>
        <v>82.5</v>
      </c>
    </row>
    <row r="65" spans="1:9" x14ac:dyDescent="0.2">
      <c r="A65" s="3" t="s">
        <v>50</v>
      </c>
      <c r="B65">
        <v>30</v>
      </c>
      <c r="C65" s="3">
        <f t="shared" si="0"/>
        <v>37.5</v>
      </c>
      <c r="D65" s="3">
        <v>25</v>
      </c>
      <c r="E65" s="3">
        <v>25</v>
      </c>
      <c r="F65" s="3">
        <v>0</v>
      </c>
      <c r="G65" s="3">
        <v>10</v>
      </c>
      <c r="H65">
        <f t="shared" ref="H65:H67" si="8">SUM(C65:G65)</f>
        <v>97.5</v>
      </c>
    </row>
    <row r="66" spans="1:9" x14ac:dyDescent="0.2">
      <c r="A66" s="3" t="s">
        <v>51</v>
      </c>
      <c r="B66">
        <v>47</v>
      </c>
      <c r="C66" s="3">
        <f t="shared" si="0"/>
        <v>58.75</v>
      </c>
      <c r="D66" s="3">
        <v>25</v>
      </c>
      <c r="E66" s="3">
        <v>35</v>
      </c>
      <c r="F66" s="3">
        <v>0</v>
      </c>
      <c r="G66" s="3">
        <v>0</v>
      </c>
      <c r="H66">
        <f t="shared" si="8"/>
        <v>118.75</v>
      </c>
      <c r="I66" s="2" t="s">
        <v>3</v>
      </c>
    </row>
    <row r="67" spans="1:9" x14ac:dyDescent="0.2">
      <c r="A67" s="3" t="s">
        <v>52</v>
      </c>
      <c r="B67">
        <v>32</v>
      </c>
      <c r="C67" s="3">
        <f t="shared" si="0"/>
        <v>40</v>
      </c>
      <c r="D67">
        <v>25</v>
      </c>
      <c r="E67">
        <v>10</v>
      </c>
      <c r="F67">
        <v>0</v>
      </c>
      <c r="G67">
        <v>10</v>
      </c>
      <c r="H67">
        <f t="shared" si="8"/>
        <v>85</v>
      </c>
      <c r="I67" s="1">
        <f>SUM(H64:H67)-MIN(H64:H67)</f>
        <v>301.25</v>
      </c>
    </row>
    <row r="68" spans="1:9" x14ac:dyDescent="0.2">
      <c r="C68" s="3">
        <f t="shared" si="0"/>
        <v>0</v>
      </c>
    </row>
    <row r="69" spans="1:9" x14ac:dyDescent="0.2">
      <c r="C69" s="3">
        <f t="shared" si="0"/>
        <v>0</v>
      </c>
    </row>
    <row r="70" spans="1:9" x14ac:dyDescent="0.2">
      <c r="A70" s="3" t="s">
        <v>12</v>
      </c>
      <c r="B70" s="1" t="s">
        <v>1</v>
      </c>
      <c r="C70" s="3" t="e">
        <f t="shared" si="0"/>
        <v>#VALUE!</v>
      </c>
    </row>
    <row r="71" spans="1:9" x14ac:dyDescent="0.2">
      <c r="A71" s="1" t="s">
        <v>0</v>
      </c>
      <c r="B71" s="1" t="s">
        <v>5</v>
      </c>
      <c r="C71" s="3" t="e">
        <f t="shared" si="0"/>
        <v>#VALUE!</v>
      </c>
      <c r="D71" s="1" t="s">
        <v>6</v>
      </c>
      <c r="E71" s="1" t="s">
        <v>7</v>
      </c>
      <c r="F71" s="1" t="s">
        <v>8</v>
      </c>
      <c r="G71" s="1" t="s">
        <v>9</v>
      </c>
      <c r="H71" s="1" t="s">
        <v>2</v>
      </c>
      <c r="I71" s="1"/>
    </row>
    <row r="72" spans="1:9" x14ac:dyDescent="0.2">
      <c r="A72" s="3" t="s">
        <v>53</v>
      </c>
      <c r="B72">
        <v>45</v>
      </c>
      <c r="C72" s="3">
        <f t="shared" ref="C72:C98" si="9">(B72/80)*100</f>
        <v>56.25</v>
      </c>
      <c r="D72" s="3">
        <v>15</v>
      </c>
      <c r="E72" s="3">
        <v>40</v>
      </c>
      <c r="F72" s="3">
        <v>0</v>
      </c>
      <c r="G72" s="3">
        <v>10</v>
      </c>
      <c r="H72">
        <f>SUM(C72:G72)</f>
        <v>121.25</v>
      </c>
    </row>
    <row r="73" spans="1:9" x14ac:dyDescent="0.2">
      <c r="A73" s="3" t="s">
        <v>54</v>
      </c>
      <c r="B73">
        <v>30</v>
      </c>
      <c r="C73" s="3">
        <f t="shared" si="9"/>
        <v>37.5</v>
      </c>
      <c r="D73" s="3">
        <v>30</v>
      </c>
      <c r="E73" s="3">
        <v>45</v>
      </c>
      <c r="F73" s="3">
        <v>0</v>
      </c>
      <c r="G73" s="3">
        <v>15</v>
      </c>
      <c r="H73">
        <f t="shared" ref="H73:H75" si="10">SUM(C73:G73)</f>
        <v>127.5</v>
      </c>
    </row>
    <row r="74" spans="1:9" x14ac:dyDescent="0.2">
      <c r="A74" s="3" t="s">
        <v>55</v>
      </c>
      <c r="B74">
        <v>37</v>
      </c>
      <c r="C74" s="3">
        <f t="shared" si="9"/>
        <v>46.25</v>
      </c>
      <c r="D74" s="3">
        <v>18</v>
      </c>
      <c r="E74" s="3">
        <v>10</v>
      </c>
      <c r="F74" s="3">
        <v>0</v>
      </c>
      <c r="G74" s="3">
        <v>15</v>
      </c>
      <c r="H74">
        <f t="shared" si="10"/>
        <v>89.25</v>
      </c>
      <c r="I74" s="2" t="s">
        <v>3</v>
      </c>
    </row>
    <row r="75" spans="1:9" x14ac:dyDescent="0.2">
      <c r="A75" s="3" t="s">
        <v>56</v>
      </c>
      <c r="B75">
        <v>40</v>
      </c>
      <c r="C75" s="3">
        <f t="shared" si="9"/>
        <v>50</v>
      </c>
      <c r="D75" s="3">
        <v>15</v>
      </c>
      <c r="E75" s="3">
        <v>35</v>
      </c>
      <c r="F75" s="3">
        <v>0</v>
      </c>
      <c r="G75">
        <v>10</v>
      </c>
      <c r="H75">
        <f t="shared" si="10"/>
        <v>110</v>
      </c>
      <c r="I75" s="1">
        <f>SUM(H72:H75)-MIN(H72:H75)</f>
        <v>358.75</v>
      </c>
    </row>
    <row r="76" spans="1:9" x14ac:dyDescent="0.2">
      <c r="C76" s="3">
        <f t="shared" si="9"/>
        <v>0</v>
      </c>
    </row>
    <row r="77" spans="1:9" x14ac:dyDescent="0.2">
      <c r="C77" s="3">
        <f t="shared" si="9"/>
        <v>0</v>
      </c>
    </row>
    <row r="78" spans="1:9" x14ac:dyDescent="0.2">
      <c r="A78" s="3" t="s">
        <v>57</v>
      </c>
      <c r="B78" s="1" t="s">
        <v>1</v>
      </c>
      <c r="C78" s="3" t="e">
        <f t="shared" si="9"/>
        <v>#VALUE!</v>
      </c>
    </row>
    <row r="79" spans="1:9" x14ac:dyDescent="0.2">
      <c r="A79" s="1" t="s">
        <v>0</v>
      </c>
      <c r="B79" s="1" t="s">
        <v>5</v>
      </c>
      <c r="C79" s="3" t="e">
        <f t="shared" si="9"/>
        <v>#VALUE!</v>
      </c>
      <c r="D79" s="1" t="s">
        <v>6</v>
      </c>
      <c r="E79" s="1" t="s">
        <v>7</v>
      </c>
      <c r="F79" s="1" t="s">
        <v>8</v>
      </c>
      <c r="G79" s="1" t="s">
        <v>9</v>
      </c>
      <c r="H79" s="1" t="s">
        <v>2</v>
      </c>
      <c r="I79" s="1"/>
    </row>
    <row r="80" spans="1:9" x14ac:dyDescent="0.2">
      <c r="A80" s="3" t="s">
        <v>58</v>
      </c>
      <c r="B80">
        <v>60</v>
      </c>
      <c r="C80" s="3">
        <f t="shared" si="9"/>
        <v>75</v>
      </c>
      <c r="D80" s="3">
        <v>15</v>
      </c>
      <c r="E80" s="3">
        <v>25</v>
      </c>
      <c r="F80" s="3">
        <v>40</v>
      </c>
      <c r="G80" s="3">
        <v>10</v>
      </c>
      <c r="H80">
        <f>SUM(C80:G80)</f>
        <v>165</v>
      </c>
    </row>
    <row r="81" spans="1:9" x14ac:dyDescent="0.2">
      <c r="A81" s="3" t="s">
        <v>59</v>
      </c>
      <c r="B81">
        <v>61</v>
      </c>
      <c r="C81" s="3">
        <f t="shared" si="9"/>
        <v>76.25</v>
      </c>
      <c r="D81" s="3">
        <v>0</v>
      </c>
      <c r="E81" s="3">
        <v>35</v>
      </c>
      <c r="F81" s="3">
        <v>20</v>
      </c>
      <c r="G81" s="3">
        <v>15</v>
      </c>
      <c r="H81">
        <f t="shared" ref="H81:H83" si="11">SUM(C81:G81)</f>
        <v>146.25</v>
      </c>
    </row>
    <row r="82" spans="1:9" x14ac:dyDescent="0.2">
      <c r="A82" s="3" t="s">
        <v>60</v>
      </c>
      <c r="B82">
        <v>62</v>
      </c>
      <c r="C82" s="3">
        <f t="shared" si="9"/>
        <v>77.5</v>
      </c>
      <c r="D82" s="3">
        <v>15</v>
      </c>
      <c r="E82" s="3">
        <v>20</v>
      </c>
      <c r="F82" s="3">
        <v>38</v>
      </c>
      <c r="G82" s="3">
        <v>10</v>
      </c>
      <c r="H82">
        <f t="shared" si="11"/>
        <v>160.5</v>
      </c>
      <c r="I82" s="2" t="s">
        <v>3</v>
      </c>
    </row>
    <row r="83" spans="1:9" x14ac:dyDescent="0.2">
      <c r="C83" s="3">
        <f t="shared" si="9"/>
        <v>0</v>
      </c>
      <c r="H83">
        <f t="shared" si="11"/>
        <v>0</v>
      </c>
      <c r="I83" s="1">
        <f>SUM(H80:H83)-MIN(H80:H83)</f>
        <v>471.75</v>
      </c>
    </row>
    <row r="84" spans="1:9" x14ac:dyDescent="0.2">
      <c r="C84" s="3">
        <f t="shared" si="9"/>
        <v>0</v>
      </c>
    </row>
    <row r="85" spans="1:9" x14ac:dyDescent="0.2">
      <c r="C85" s="3">
        <f t="shared" si="9"/>
        <v>0</v>
      </c>
    </row>
    <row r="86" spans="1:9" x14ac:dyDescent="0.2">
      <c r="A86" s="3" t="s">
        <v>11</v>
      </c>
      <c r="B86" s="1" t="s">
        <v>1</v>
      </c>
      <c r="C86" s="3" t="e">
        <f t="shared" si="9"/>
        <v>#VALUE!</v>
      </c>
    </row>
    <row r="87" spans="1:9" x14ac:dyDescent="0.2">
      <c r="A87" s="1" t="s">
        <v>0</v>
      </c>
      <c r="B87" s="1" t="s">
        <v>5</v>
      </c>
      <c r="C87" s="3" t="e">
        <f t="shared" si="9"/>
        <v>#VALUE!</v>
      </c>
      <c r="D87" s="1" t="s">
        <v>6</v>
      </c>
      <c r="E87" s="1" t="s">
        <v>7</v>
      </c>
      <c r="F87" s="1" t="s">
        <v>8</v>
      </c>
      <c r="G87" s="1" t="s">
        <v>9</v>
      </c>
      <c r="H87" s="1" t="s">
        <v>2</v>
      </c>
      <c r="I87" s="1"/>
    </row>
    <row r="88" spans="1:9" x14ac:dyDescent="0.2">
      <c r="A88" s="3" t="s">
        <v>61</v>
      </c>
      <c r="B88">
        <v>68</v>
      </c>
      <c r="C88" s="3">
        <f t="shared" si="9"/>
        <v>85</v>
      </c>
      <c r="D88" s="3">
        <v>28</v>
      </c>
      <c r="E88" s="3">
        <v>30</v>
      </c>
      <c r="F88" s="3">
        <v>0</v>
      </c>
      <c r="G88" s="3">
        <v>15</v>
      </c>
      <c r="H88">
        <f>SUM(C88:G88)</f>
        <v>158</v>
      </c>
    </row>
    <row r="89" spans="1:9" x14ac:dyDescent="0.2">
      <c r="A89" s="3" t="s">
        <v>62</v>
      </c>
      <c r="B89">
        <v>70</v>
      </c>
      <c r="C89" s="3">
        <f t="shared" si="9"/>
        <v>87.5</v>
      </c>
      <c r="D89" s="3">
        <v>30</v>
      </c>
      <c r="E89" s="3">
        <v>50</v>
      </c>
      <c r="F89" s="3">
        <v>44</v>
      </c>
      <c r="G89" s="3">
        <v>35</v>
      </c>
      <c r="H89">
        <f t="shared" ref="H89:H91" si="12">SUM(C89:G89)</f>
        <v>246.5</v>
      </c>
    </row>
    <row r="90" spans="1:9" x14ac:dyDescent="0.2">
      <c r="A90" s="3" t="s">
        <v>63</v>
      </c>
      <c r="B90">
        <v>66</v>
      </c>
      <c r="C90" s="3">
        <f t="shared" si="9"/>
        <v>82.5</v>
      </c>
      <c r="D90" s="3">
        <v>15</v>
      </c>
      <c r="E90" s="3">
        <v>35</v>
      </c>
      <c r="F90" s="3">
        <v>47</v>
      </c>
      <c r="G90" s="3">
        <v>25</v>
      </c>
      <c r="H90">
        <f t="shared" si="12"/>
        <v>204.5</v>
      </c>
      <c r="I90" s="2" t="s">
        <v>3</v>
      </c>
    </row>
    <row r="91" spans="1:9" x14ac:dyDescent="0.2">
      <c r="A91" s="3" t="s">
        <v>64</v>
      </c>
      <c r="B91">
        <v>49</v>
      </c>
      <c r="C91" s="3">
        <f t="shared" si="9"/>
        <v>61.250000000000007</v>
      </c>
      <c r="D91" s="3">
        <v>23</v>
      </c>
      <c r="E91">
        <v>35</v>
      </c>
      <c r="F91">
        <v>9</v>
      </c>
      <c r="G91">
        <v>5</v>
      </c>
      <c r="H91">
        <f t="shared" si="12"/>
        <v>133.25</v>
      </c>
      <c r="I91" s="1">
        <f>SUM(H88:H91)-MIN(H88:H91)</f>
        <v>609</v>
      </c>
    </row>
    <row r="92" spans="1:9" x14ac:dyDescent="0.2">
      <c r="C92" s="3">
        <f t="shared" si="9"/>
        <v>0</v>
      </c>
    </row>
    <row r="93" spans="1:9" x14ac:dyDescent="0.2">
      <c r="C93" s="3">
        <f t="shared" si="9"/>
        <v>0</v>
      </c>
    </row>
    <row r="94" spans="1:9" x14ac:dyDescent="0.2">
      <c r="A94" s="3" t="s">
        <v>4</v>
      </c>
      <c r="B94" s="1" t="s">
        <v>1</v>
      </c>
      <c r="C94" s="3" t="e">
        <f t="shared" si="9"/>
        <v>#VALUE!</v>
      </c>
    </row>
    <row r="95" spans="1:9" x14ac:dyDescent="0.2">
      <c r="A95" s="1" t="s">
        <v>0</v>
      </c>
      <c r="B95" s="1" t="s">
        <v>5</v>
      </c>
      <c r="C95" s="3" t="e">
        <f t="shared" si="9"/>
        <v>#VALUE!</v>
      </c>
      <c r="D95" s="1" t="s">
        <v>6</v>
      </c>
      <c r="E95" s="1" t="s">
        <v>7</v>
      </c>
      <c r="F95" s="1" t="s">
        <v>8</v>
      </c>
      <c r="G95" s="1" t="s">
        <v>9</v>
      </c>
      <c r="H95" s="1" t="s">
        <v>2</v>
      </c>
      <c r="I95" s="1"/>
    </row>
    <row r="96" spans="1:9" x14ac:dyDescent="0.2">
      <c r="A96" s="3" t="s">
        <v>4</v>
      </c>
      <c r="C96" s="3">
        <f t="shared" si="9"/>
        <v>0</v>
      </c>
      <c r="D96" s="3" t="s">
        <v>4</v>
      </c>
      <c r="E96" s="3"/>
      <c r="F96" s="3" t="s">
        <v>4</v>
      </c>
      <c r="G96" s="3" t="s">
        <v>4</v>
      </c>
      <c r="H96">
        <f>SUM(C96:G96)</f>
        <v>0</v>
      </c>
    </row>
    <row r="97" spans="1:9" x14ac:dyDescent="0.2">
      <c r="A97" s="3" t="s">
        <v>4</v>
      </c>
      <c r="C97" s="3">
        <f t="shared" si="9"/>
        <v>0</v>
      </c>
      <c r="D97" s="3" t="s">
        <v>4</v>
      </c>
      <c r="E97" s="3"/>
      <c r="F97" s="3" t="s">
        <v>4</v>
      </c>
      <c r="G97" s="3" t="s">
        <v>4</v>
      </c>
      <c r="H97">
        <f t="shared" ref="H97:H99" si="13">SUM(C97:G97)</f>
        <v>0</v>
      </c>
    </row>
    <row r="98" spans="1:9" x14ac:dyDescent="0.2">
      <c r="A98" s="3" t="s">
        <v>4</v>
      </c>
      <c r="C98" s="3">
        <f t="shared" si="9"/>
        <v>0</v>
      </c>
      <c r="D98" s="3" t="s">
        <v>4</v>
      </c>
      <c r="E98" s="3"/>
      <c r="F98" s="3" t="s">
        <v>4</v>
      </c>
      <c r="G98" s="3" t="s">
        <v>4</v>
      </c>
      <c r="H98">
        <f t="shared" si="13"/>
        <v>0</v>
      </c>
      <c r="I98" s="2" t="s">
        <v>3</v>
      </c>
    </row>
    <row r="99" spans="1:9" x14ac:dyDescent="0.2">
      <c r="C99" s="3" t="s">
        <v>4</v>
      </c>
      <c r="H99">
        <f t="shared" si="13"/>
        <v>0</v>
      </c>
      <c r="I99" s="1">
        <f>SUM(H96:H99)-MIN(H96:H99)</f>
        <v>0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 Mech</vt:lpstr>
      <vt:lpstr>Sheet3</vt:lpstr>
    </vt:vector>
  </TitlesOfParts>
  <Company>Eastern Kentucky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2009-04-30T12:02:57Z</dcterms:created>
  <dcterms:modified xsi:type="dcterms:W3CDTF">2018-08-21T18:23:38Z</dcterms:modified>
</cp:coreProperties>
</file>